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ing sheet" sheetId="1" r:id="rId4"/>
    <sheet state="visible" name="planning sheet" sheetId="2" r:id="rId5"/>
    <sheet state="visible" name="sample budgeting sheet" sheetId="3" r:id="rId6"/>
  </sheets>
  <definedNames/>
  <calcPr/>
</workbook>
</file>

<file path=xl/sharedStrings.xml><?xml version="1.0" encoding="utf-8"?>
<sst xmlns="http://schemas.openxmlformats.org/spreadsheetml/2006/main" count="209" uniqueCount="81">
  <si>
    <r>
      <rPr>
        <rFont val="Calibri"/>
        <b/>
        <color rgb="FFF5F3EE"/>
        <sz val="18.0"/>
      </rPr>
      <t>IVF Abroad</t>
    </r>
    <r>
      <rPr>
        <rFont val="Calibri"/>
        <color rgb="FFF5F3EE"/>
        <sz val="18.0"/>
      </rPr>
      <t xml:space="preserve">
</t>
    </r>
    <r>
      <rPr>
        <rFont val="Lobster"/>
        <color rgb="FFF5F3EE"/>
        <sz val="18.0"/>
      </rPr>
      <t xml:space="preserve">Budgeting Sheet </t>
    </r>
  </si>
  <si>
    <t>Destination #1</t>
  </si>
  <si>
    <t>Destination #2</t>
  </si>
  <si>
    <t>Destination #3</t>
  </si>
  <si>
    <t>Destination #4</t>
  </si>
  <si>
    <t>[insert destination here]</t>
  </si>
  <si>
    <t>[insert proposed dates here]</t>
  </si>
  <si>
    <t>Transportation</t>
  </si>
  <si>
    <t>Amount</t>
  </si>
  <si>
    <t>Notes</t>
  </si>
  <si>
    <t xml:space="preserve">Roundtrip flight for 2 people </t>
  </si>
  <si>
    <t>Car rental</t>
  </si>
  <si>
    <t>Rideshare</t>
  </si>
  <si>
    <t>Public Transportation</t>
  </si>
  <si>
    <t xml:space="preserve">Total </t>
  </si>
  <si>
    <t>Lodging</t>
  </si>
  <si>
    <t>Hotel or vacation rental, per night</t>
  </si>
  <si>
    <t>Total number of nights</t>
  </si>
  <si>
    <t>Treatment Costs</t>
  </si>
  <si>
    <t>IVF Package</t>
  </si>
  <si>
    <t>Medications</t>
  </si>
  <si>
    <t>Donor egg (if applicable)</t>
  </si>
  <si>
    <t>Donor sperm (of applicable)</t>
  </si>
  <si>
    <t>Other costs (if applicable)</t>
  </si>
  <si>
    <t>Total</t>
  </si>
  <si>
    <t xml:space="preserve">Other Costs </t>
  </si>
  <si>
    <t xml:space="preserve">Amount </t>
  </si>
  <si>
    <t>Food cost, per day</t>
  </si>
  <si>
    <t>Total number of days</t>
  </si>
  <si>
    <t xml:space="preserve">Food cost, total </t>
  </si>
  <si>
    <t>Travel Insurance</t>
  </si>
  <si>
    <t>Tourist activities</t>
  </si>
  <si>
    <t xml:space="preserve">Grand Total </t>
  </si>
  <si>
    <t>WWW.SYDNEYBRAKE.COM</t>
  </si>
  <si>
    <r>
      <rPr>
        <rFont val="Calibri"/>
        <b/>
        <color rgb="FF6F5F5A"/>
        <sz val="18.0"/>
      </rPr>
      <t>IVF Abroad</t>
    </r>
    <r>
      <rPr>
        <rFont val="Calibri"/>
        <color rgb="FF6F5F5A"/>
        <sz val="18.0"/>
      </rPr>
      <t xml:space="preserve">
</t>
    </r>
    <r>
      <rPr>
        <rFont val="Lobster"/>
        <color rgb="FF6F5F5A"/>
        <sz val="18.0"/>
      </rPr>
      <t xml:space="preserve">Planning Sheet </t>
    </r>
  </si>
  <si>
    <t xml:space="preserve">Flights </t>
  </si>
  <si>
    <t>Other</t>
  </si>
  <si>
    <t>Hotels</t>
  </si>
  <si>
    <t>Vacation rentals</t>
  </si>
  <si>
    <t>Apartments</t>
  </si>
  <si>
    <t>Clinics</t>
  </si>
  <si>
    <t>IVF clinics</t>
  </si>
  <si>
    <t>Pharmacy info</t>
  </si>
  <si>
    <t>Food</t>
  </si>
  <si>
    <t>Travel insurance</t>
  </si>
  <si>
    <t>other</t>
  </si>
  <si>
    <r>
      <rPr>
        <rFont val="Calibri"/>
        <b/>
        <color rgb="FFF5F3EE"/>
        <sz val="18.0"/>
      </rPr>
      <t>IVF Abroad</t>
    </r>
    <r>
      <rPr>
        <rFont val="Calibri"/>
        <color rgb="FFF5F3EE"/>
        <sz val="18.0"/>
      </rPr>
      <t xml:space="preserve">
</t>
    </r>
    <r>
      <rPr>
        <rFont val="Lobster"/>
        <color rgb="FFF5F3EE"/>
        <sz val="18.0"/>
      </rPr>
      <t xml:space="preserve">Budgeting Sheet </t>
    </r>
  </si>
  <si>
    <t>Hermosillo, Mexico</t>
  </si>
  <si>
    <t>Barbados</t>
  </si>
  <si>
    <t>Cancun, Mexico</t>
  </si>
  <si>
    <t>Kiev, Ukraine</t>
  </si>
  <si>
    <t>Denver to Hermosillo. (June and July are busy seasons)</t>
  </si>
  <si>
    <t>Denver to Bridgetown (note: high season is December to April)</t>
  </si>
  <si>
    <t>Flights are cheaper in September than in August.</t>
  </si>
  <si>
    <t>Denver to Kiev</t>
  </si>
  <si>
    <t>N/A</t>
  </si>
  <si>
    <t>Use Uber</t>
  </si>
  <si>
    <t>Airbnb within walking distance to clinic</t>
  </si>
  <si>
    <t>Clinic provides transportation from airport and hotel.</t>
  </si>
  <si>
    <t>within walking distance to clinic</t>
  </si>
  <si>
    <t>Budgeting $12 a day for Uber</t>
  </si>
  <si>
    <t>Budgeting for random trips around the island</t>
  </si>
  <si>
    <t>Uber for visiting sites</t>
  </si>
  <si>
    <t>Airbnb link</t>
  </si>
  <si>
    <r>
      <rPr>
        <rFont val="Calibri"/>
        <color rgb="FF1155CC"/>
        <sz val="9.0"/>
        <u/>
      </rPr>
      <t>Airbnb link</t>
    </r>
    <r>
      <rPr>
        <rFont val="Calibri"/>
        <color rgb="FF000000"/>
        <sz val="9.0"/>
        <u/>
      </rPr>
      <t xml:space="preserve"> (5% discount for booking a week or more)</t>
    </r>
  </si>
  <si>
    <r>
      <rPr>
        <rFont val="Calibri"/>
        <color rgb="FF1155CC"/>
        <sz val="9.0"/>
        <u/>
      </rPr>
      <t>Airbnb link</t>
    </r>
    <r>
      <rPr>
        <rFont val="Calibri"/>
        <sz val="9.0"/>
      </rPr>
      <t xml:space="preserve"> (5% discount for booking a week or more)</t>
    </r>
  </si>
  <si>
    <t xml:space="preserve">Airbnb link </t>
  </si>
  <si>
    <t xml:space="preserve">includes ICSI and assisted hatching </t>
  </si>
  <si>
    <t>Does not include ICSI, medication, sperm freezing, blood tests or extended culture to blastocyst</t>
  </si>
  <si>
    <t>Includes medications!</t>
  </si>
  <si>
    <t>Includes ICSI</t>
  </si>
  <si>
    <t xml:space="preserve">Menopur, Lupron, trigger shot, antibiotics, Follistim. Purchase at Farmacias Especializadas </t>
  </si>
  <si>
    <r>
      <rPr>
        <rFont val="Calibri"/>
        <sz val="9.0"/>
      </rPr>
      <t xml:space="preserve">Menopur, Lupron, trigger shot. Purchase through </t>
    </r>
    <r>
      <rPr>
        <rFont val="Calibri"/>
        <color rgb="FF1155CC"/>
        <sz val="9.0"/>
        <u/>
      </rPr>
      <t>IVFmeds.com</t>
    </r>
    <r>
      <rPr>
        <rFont val="Calibri"/>
        <sz val="9.0"/>
      </rPr>
      <t xml:space="preserve"> </t>
    </r>
  </si>
  <si>
    <t>Medications included in IVF package</t>
  </si>
  <si>
    <t>Menopur, Lupron, trigger shot, antibiotics, Follistim. Purchase at clinic</t>
  </si>
  <si>
    <t>embryo storage fee</t>
  </si>
  <si>
    <t xml:space="preserve">ICSI, if needed </t>
  </si>
  <si>
    <t xml:space="preserve">embryo storage fee </t>
  </si>
  <si>
    <t>Grocery store next to Airbnb</t>
  </si>
  <si>
    <t>Grocery store within walking distance</t>
  </si>
  <si>
    <t>affordable restaurants within walking distance. Groceries nearby.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</si>
</sst>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mmmm yyyy"/>
  </numFmts>
  <fonts count="21">
    <font>
      <sz val="10.0"/>
      <color rgb="FF000000"/>
      <name val="Arial"/>
    </font>
    <font>
      <color theme="1"/>
      <name val="Arial"/>
    </font>
    <font/>
    <font>
      <color theme="1"/>
      <name val="Calibri"/>
    </font>
    <font>
      <color rgb="FFFFFFFF"/>
      <name val="Calibri"/>
    </font>
    <font>
      <color theme="1"/>
      <name val="Lobster"/>
    </font>
    <font>
      <i/>
      <color theme="1"/>
      <name val="Calibri"/>
    </font>
    <font>
      <name val="Calibri"/>
    </font>
    <font>
      <sz val="9.0"/>
      <name val="Calibri"/>
    </font>
    <font>
      <u/>
      <sz val="9.0"/>
      <color rgb="FF1155CC"/>
      <name val="Calibri"/>
    </font>
    <font>
      <sz val="9.0"/>
      <color theme="1"/>
      <name val="Calibri"/>
    </font>
    <font>
      <sz val="14.0"/>
      <color rgb="FFFFFFFF"/>
      <name val="Lobster"/>
    </font>
    <font>
      <color rgb="FFFFFFFF"/>
      <name val="Arial"/>
    </font>
    <font>
      <sz val="14.0"/>
      <color rgb="FFF5F3EE"/>
      <name val="Lobster"/>
    </font>
    <font>
      <sz val="14.0"/>
      <color rgb="FF6F5F5A"/>
      <name val="Calibri"/>
    </font>
    <font>
      <sz val="14.0"/>
      <color rgb="FFE8D8D5"/>
      <name val="Syncopate"/>
    </font>
    <font>
      <u/>
      <sz val="10.0"/>
      <color rgb="FFE8D8D5"/>
      <name val="Syncopate"/>
    </font>
    <font>
      <u/>
      <sz val="10.0"/>
      <color rgb="FFE8D8D5"/>
      <name val="Syncopate"/>
    </font>
    <font>
      <u/>
      <sz val="9.0"/>
      <color rgb="FF1155CC"/>
      <name val="Calibri"/>
    </font>
    <font>
      <u/>
      <sz val="9.0"/>
      <color rgb="FF0000FF"/>
      <name val="Calibri"/>
    </font>
    <font>
      <u/>
      <sz val="9.0"/>
      <color rgb="FF0000FF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F5F3EE"/>
        <bgColor rgb="FFF5F3EE"/>
      </patternFill>
    </fill>
    <fill>
      <patternFill patternType="solid">
        <fgColor rgb="FF6F5F5A"/>
        <bgColor rgb="FF6F5F5A"/>
      </patternFill>
    </fill>
    <fill>
      <patternFill patternType="solid">
        <fgColor rgb="FFE9DAC4"/>
        <bgColor rgb="FFE9DAC4"/>
      </patternFill>
    </fill>
    <fill>
      <patternFill patternType="solid">
        <fgColor rgb="FFFFF0DA"/>
        <bgColor rgb="FFFFF0DA"/>
      </patternFill>
    </fill>
    <fill>
      <patternFill patternType="solid">
        <fgColor rgb="FFACBAAD"/>
        <bgColor rgb="FFACBAAD"/>
      </patternFill>
    </fill>
    <fill>
      <patternFill patternType="solid">
        <fgColor rgb="FFE1F1E2"/>
        <bgColor rgb="FFE1F1E2"/>
      </patternFill>
    </fill>
    <fill>
      <patternFill patternType="solid">
        <fgColor rgb="FFC7A19B"/>
        <bgColor rgb="FFC7A19B"/>
      </patternFill>
    </fill>
    <fill>
      <patternFill patternType="solid">
        <fgColor rgb="FFE8D8D5"/>
        <bgColor rgb="FFE8D8D5"/>
      </patternFill>
    </fill>
    <fill>
      <patternFill patternType="solid">
        <fgColor rgb="FFBEA194"/>
        <bgColor rgb="FFBEA194"/>
      </patternFill>
    </fill>
    <fill>
      <patternFill patternType="solid">
        <fgColor rgb="FFE8DBD5"/>
        <bgColor rgb="FFE8DBD5"/>
      </patternFill>
    </fill>
    <fill>
      <patternFill patternType="solid">
        <fgColor rgb="FFFFFFFF"/>
        <bgColor rgb="FFFFFFFF"/>
      </patternFill>
    </fill>
    <fill>
      <patternFill patternType="solid">
        <fgColor rgb="FFB0A099"/>
        <bgColor rgb="FFB0A099"/>
      </patternFill>
    </fill>
    <fill>
      <patternFill patternType="solid">
        <fgColor rgb="FFEBE6E4"/>
        <bgColor rgb="FFEBE6E4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1" numFmtId="0" xfId="0" applyAlignment="1" applyBorder="1" applyFill="1" applyFont="1">
      <alignment horizontal="center" readingOrder="0"/>
    </xf>
    <xf borderId="2" fillId="2" fontId="1" numFmtId="0" xfId="0" applyAlignment="1" applyBorder="1" applyFont="1">
      <alignment horizontal="center" readingOrder="0"/>
    </xf>
    <xf borderId="3" fillId="2" fontId="1" numFmtId="0" xfId="0" applyBorder="1" applyFont="1"/>
    <xf borderId="4" fillId="2" fontId="1" numFmtId="0" xfId="0" applyAlignment="1" applyBorder="1" applyFont="1">
      <alignment horizontal="center" readingOrder="0"/>
    </xf>
    <xf borderId="0" fillId="3" fontId="1" numFmtId="0" xfId="0" applyAlignment="1" applyFill="1" applyFont="1">
      <alignment horizontal="center" readingOrder="0"/>
    </xf>
    <xf borderId="5" fillId="0" fontId="2" numFmtId="0" xfId="0" applyBorder="1" applyFont="1"/>
    <xf borderId="5" fillId="2" fontId="1" numFmtId="0" xfId="0" applyBorder="1" applyFont="1"/>
    <xf borderId="4" fillId="2" fontId="1" numFmtId="0" xfId="0" applyBorder="1" applyFont="1"/>
    <xf borderId="0" fillId="2" fontId="1" numFmtId="0" xfId="0" applyFont="1"/>
    <xf borderId="0" fillId="0" fontId="3" numFmtId="0" xfId="0" applyFont="1"/>
    <xf borderId="4" fillId="2" fontId="3" numFmtId="0" xfId="0" applyBorder="1" applyFont="1"/>
    <xf borderId="0" fillId="2" fontId="3" numFmtId="0" xfId="0" applyAlignment="1" applyFont="1">
      <alignment shrinkToFit="0" wrapText="1"/>
    </xf>
    <xf borderId="4" fillId="3" fontId="4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readingOrder="0"/>
    </xf>
    <xf borderId="4" fillId="2" fontId="5" numFmtId="0" xfId="0" applyAlignment="1" applyBorder="1" applyFont="1">
      <alignment readingOrder="0"/>
    </xf>
    <xf borderId="6" fillId="4" fontId="5" numFmtId="0" xfId="0" applyAlignment="1" applyBorder="1" applyFill="1" applyFont="1">
      <alignment readingOrder="0" shrinkToFit="0" wrapText="1"/>
    </xf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readingOrder="0"/>
    </xf>
    <xf borderId="4" fillId="2" fontId="3" numFmtId="0" xfId="0" applyAlignment="1" applyBorder="1" applyFont="1">
      <alignment readingOrder="0"/>
    </xf>
    <xf borderId="4" fillId="5" fontId="3" numFmtId="0" xfId="0" applyAlignment="1" applyBorder="1" applyFill="1" applyFont="1">
      <alignment readingOrder="0" shrinkToFit="0" wrapText="1"/>
    </xf>
    <xf borderId="9" fillId="5" fontId="6" numFmtId="0" xfId="0" applyAlignment="1" applyBorder="1" applyFont="1">
      <alignment readingOrder="0" shrinkToFit="0" wrapText="1"/>
    </xf>
    <xf borderId="10" fillId="5" fontId="3" numFmtId="0" xfId="0" applyAlignment="1" applyBorder="1" applyFont="1">
      <alignment readingOrder="0" shrinkToFit="0" wrapText="1"/>
    </xf>
    <xf borderId="10" fillId="5" fontId="7" numFmtId="164" xfId="0" applyAlignment="1" applyBorder="1" applyFont="1" applyNumberFormat="1">
      <alignment readingOrder="0" shrinkToFit="0" wrapText="1"/>
    </xf>
    <xf borderId="11" fillId="5" fontId="8" numFmtId="164" xfId="0" applyAlignment="1" applyBorder="1" applyFont="1" applyNumberFormat="1">
      <alignment readingOrder="0" shrinkToFit="0" wrapText="1"/>
    </xf>
    <xf borderId="10" fillId="5" fontId="7" numFmtId="164" xfId="0" applyAlignment="1" applyBorder="1" applyFont="1" applyNumberFormat="1">
      <alignment shrinkToFit="0" wrapText="1"/>
    </xf>
    <xf borderId="11" fillId="5" fontId="8" numFmtId="164" xfId="0" applyAlignment="1" applyBorder="1" applyFont="1" applyNumberFormat="1">
      <alignment shrinkToFit="0" wrapText="1"/>
    </xf>
    <xf borderId="4" fillId="4" fontId="3" numFmtId="0" xfId="0" applyAlignment="1" applyBorder="1" applyFont="1">
      <alignment readingOrder="0" shrinkToFit="0" wrapText="1"/>
    </xf>
    <xf borderId="4" fillId="4" fontId="3" numFmtId="164" xfId="0" applyAlignment="1" applyBorder="1" applyFont="1" applyNumberFormat="1">
      <alignment horizontal="left" shrinkToFit="0" wrapText="1"/>
    </xf>
    <xf borderId="4" fillId="0" fontId="2" numFmtId="0" xfId="0" applyBorder="1" applyFont="1"/>
    <xf borderId="2" fillId="2" fontId="5" numFmtId="0" xfId="0" applyAlignment="1" applyBorder="1" applyFont="1">
      <alignment readingOrder="0"/>
    </xf>
    <xf borderId="0" fillId="2" fontId="5" numFmtId="0" xfId="0" applyAlignment="1" applyFont="1">
      <alignment readingOrder="0" shrinkToFit="0" wrapText="1"/>
    </xf>
    <xf borderId="6" fillId="6" fontId="5" numFmtId="0" xfId="0" applyAlignment="1" applyBorder="1" applyFill="1" applyFont="1">
      <alignment readingOrder="0" shrinkToFit="0" wrapText="1"/>
    </xf>
    <xf borderId="4" fillId="7" fontId="3" numFmtId="0" xfId="0" applyAlignment="1" applyBorder="1" applyFill="1" applyFont="1">
      <alignment shrinkToFit="0" wrapText="1"/>
    </xf>
    <xf borderId="4" fillId="7" fontId="3" numFmtId="0" xfId="0" applyAlignment="1" applyBorder="1" applyFont="1">
      <alignment readingOrder="0" shrinkToFit="0" wrapText="1"/>
    </xf>
    <xf borderId="9" fillId="7" fontId="6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4" fillId="2" fontId="3" numFmtId="0" xfId="0" applyAlignment="1" applyBorder="1" applyFont="1">
      <alignment readingOrder="0" shrinkToFit="0" wrapText="1"/>
    </xf>
    <xf borderId="10" fillId="7" fontId="3" numFmtId="0" xfId="0" applyAlignment="1" applyBorder="1" applyFont="1">
      <alignment readingOrder="0" shrinkToFit="0" wrapText="1"/>
    </xf>
    <xf borderId="10" fillId="7" fontId="7" numFmtId="164" xfId="0" applyAlignment="1" applyBorder="1" applyFont="1" applyNumberFormat="1">
      <alignment readingOrder="0" shrinkToFit="0" wrapText="1"/>
    </xf>
    <xf borderId="11" fillId="7" fontId="9" numFmtId="164" xfId="0" applyAlignment="1" applyBorder="1" applyFont="1" applyNumberFormat="1">
      <alignment readingOrder="0" shrinkToFit="0" wrapText="1"/>
    </xf>
    <xf borderId="10" fillId="7" fontId="7" numFmtId="164" xfId="0" applyAlignment="1" applyBorder="1" applyFont="1" applyNumberFormat="1">
      <alignment shrinkToFit="0" wrapText="1"/>
    </xf>
    <xf borderId="11" fillId="7" fontId="8" numFmtId="164" xfId="0" applyAlignment="1" applyBorder="1" applyFont="1" applyNumberFormat="1">
      <alignment shrinkToFit="0" wrapText="1"/>
    </xf>
    <xf borderId="4" fillId="6" fontId="3" numFmtId="0" xfId="0" applyAlignment="1" applyBorder="1" applyFont="1">
      <alignment readingOrder="0" shrinkToFit="0" wrapText="1"/>
    </xf>
    <xf borderId="4" fillId="6" fontId="3" numFmtId="164" xfId="0" applyAlignment="1" applyBorder="1" applyFont="1" applyNumberFormat="1">
      <alignment horizontal="left" shrinkToFit="0" wrapText="1"/>
    </xf>
    <xf borderId="6" fillId="8" fontId="5" numFmtId="0" xfId="0" applyAlignment="1" applyBorder="1" applyFill="1" applyFont="1">
      <alignment readingOrder="0" shrinkToFit="0" wrapText="1"/>
    </xf>
    <xf borderId="4" fillId="9" fontId="3" numFmtId="0" xfId="0" applyAlignment="1" applyBorder="1" applyFill="1" applyFont="1">
      <alignment shrinkToFit="0" wrapText="1"/>
    </xf>
    <xf borderId="4" fillId="9" fontId="3" numFmtId="0" xfId="0" applyAlignment="1" applyBorder="1" applyFont="1">
      <alignment readingOrder="0" shrinkToFit="0" wrapText="1"/>
    </xf>
    <xf borderId="9" fillId="9" fontId="6" numFmtId="0" xfId="0" applyAlignment="1" applyBorder="1" applyFont="1">
      <alignment readingOrder="0" shrinkToFit="0" wrapText="1"/>
    </xf>
    <xf borderId="12" fillId="9" fontId="3" numFmtId="0" xfId="0" applyAlignment="1" applyBorder="1" applyFont="1">
      <alignment readingOrder="0" shrinkToFit="0" wrapText="1"/>
    </xf>
    <xf borderId="13" fillId="9" fontId="7" numFmtId="164" xfId="0" applyAlignment="1" applyBorder="1" applyFont="1" applyNumberFormat="1">
      <alignment readingOrder="0" shrinkToFit="0" wrapText="1"/>
    </xf>
    <xf borderId="11" fillId="9" fontId="8" numFmtId="164" xfId="0" applyAlignment="1" applyBorder="1" applyFont="1" applyNumberFormat="1">
      <alignment readingOrder="0" shrinkToFit="0" wrapText="1"/>
    </xf>
    <xf borderId="13" fillId="9" fontId="7" numFmtId="164" xfId="0" applyAlignment="1" applyBorder="1" applyFont="1" applyNumberFormat="1">
      <alignment shrinkToFit="0" wrapText="1"/>
    </xf>
    <xf borderId="11" fillId="9" fontId="8" numFmtId="164" xfId="0" applyAlignment="1" applyBorder="1" applyFont="1" applyNumberFormat="1">
      <alignment shrinkToFit="0" wrapText="1"/>
    </xf>
    <xf borderId="10" fillId="9" fontId="7" numFmtId="164" xfId="0" applyAlignment="1" applyBorder="1" applyFont="1" applyNumberFormat="1">
      <alignment readingOrder="0" shrinkToFit="0" wrapText="1"/>
    </xf>
    <xf borderId="11" fillId="9" fontId="8" numFmtId="164" xfId="0" applyAlignment="1" applyBorder="1" applyFont="1" applyNumberFormat="1">
      <alignment readingOrder="0" shrinkToFit="0" wrapText="1"/>
    </xf>
    <xf borderId="10" fillId="9" fontId="7" numFmtId="164" xfId="0" applyAlignment="1" applyBorder="1" applyFont="1" applyNumberFormat="1">
      <alignment shrinkToFit="0" wrapText="1"/>
    </xf>
    <xf borderId="5" fillId="2" fontId="3" numFmtId="0" xfId="0" applyBorder="1" applyFont="1"/>
    <xf borderId="4" fillId="8" fontId="3" numFmtId="0" xfId="0" applyAlignment="1" applyBorder="1" applyFont="1">
      <alignment readingOrder="0" shrinkToFit="0" wrapText="1"/>
    </xf>
    <xf borderId="4" fillId="8" fontId="3" numFmtId="164" xfId="0" applyAlignment="1" applyBorder="1" applyFont="1" applyNumberFormat="1">
      <alignment horizontal="left" shrinkToFit="0" wrapText="1"/>
    </xf>
    <xf borderId="6" fillId="10" fontId="5" numFmtId="0" xfId="0" applyAlignment="1" applyBorder="1" applyFill="1" applyFont="1">
      <alignment readingOrder="0" shrinkToFit="0" wrapText="1"/>
    </xf>
    <xf borderId="4" fillId="11" fontId="3" numFmtId="0" xfId="0" applyAlignment="1" applyBorder="1" applyFill="1" applyFont="1">
      <alignment readingOrder="0" shrinkToFit="0" wrapText="1"/>
    </xf>
    <xf borderId="9" fillId="11" fontId="6" numFmtId="0" xfId="0" applyAlignment="1" applyBorder="1" applyFont="1">
      <alignment readingOrder="0" shrinkToFit="0" wrapText="1"/>
    </xf>
    <xf borderId="10" fillId="11" fontId="3" numFmtId="0" xfId="0" applyAlignment="1" applyBorder="1" applyFont="1">
      <alignment readingOrder="0" shrinkToFit="0" wrapText="1"/>
    </xf>
    <xf borderId="10" fillId="11" fontId="7" numFmtId="164" xfId="0" applyAlignment="1" applyBorder="1" applyFont="1" applyNumberFormat="1">
      <alignment readingOrder="0" shrinkToFit="0" wrapText="1"/>
    </xf>
    <xf borderId="11" fillId="11" fontId="10" numFmtId="0" xfId="0" applyAlignment="1" applyBorder="1" applyFont="1">
      <alignment readingOrder="0" shrinkToFit="0" wrapText="1"/>
    </xf>
    <xf borderId="11" fillId="11" fontId="8" numFmtId="0" xfId="0" applyAlignment="1" applyBorder="1" applyFont="1">
      <alignment readingOrder="0" shrinkToFit="0" wrapText="1"/>
    </xf>
    <xf borderId="11" fillId="11" fontId="10" numFmtId="0" xfId="0" applyAlignment="1" applyBorder="1" applyFont="1">
      <alignment shrinkToFit="0" wrapText="1"/>
    </xf>
    <xf borderId="11" fillId="11" fontId="8" numFmtId="0" xfId="0" applyAlignment="1" applyBorder="1" applyFont="1">
      <alignment shrinkToFit="0" wrapText="1"/>
    </xf>
    <xf borderId="0" fillId="0" fontId="3" numFmtId="0" xfId="0" applyAlignment="1" applyFont="1">
      <alignment horizontal="right" readingOrder="0"/>
    </xf>
    <xf borderId="4" fillId="2" fontId="3" numFmtId="0" xfId="0" applyAlignment="1" applyBorder="1" applyFont="1">
      <alignment horizontal="right" readingOrder="0"/>
    </xf>
    <xf borderId="10" fillId="11" fontId="3" numFmtId="0" xfId="0" applyAlignment="1" applyBorder="1" applyFont="1">
      <alignment horizontal="right" readingOrder="0" shrinkToFit="0" wrapText="1"/>
    </xf>
    <xf borderId="10" fillId="11" fontId="7" numFmtId="164" xfId="0" applyAlignment="1" applyBorder="1" applyFont="1" applyNumberFormat="1">
      <alignment shrinkToFit="0" wrapText="1"/>
    </xf>
    <xf borderId="4" fillId="10" fontId="3" numFmtId="0" xfId="0" applyAlignment="1" applyBorder="1" applyFont="1">
      <alignment readingOrder="0" shrinkToFit="0" wrapText="1"/>
    </xf>
    <xf borderId="4" fillId="10" fontId="3" numFmtId="164" xfId="0" applyAlignment="1" applyBorder="1" applyFont="1" applyNumberFormat="1">
      <alignment horizontal="left" shrinkToFit="0" wrapText="1"/>
    </xf>
    <xf borderId="14" fillId="0" fontId="2" numFmtId="0" xfId="0" applyBorder="1" applyFont="1"/>
    <xf borderId="15" fillId="0" fontId="2" numFmtId="0" xfId="0" applyBorder="1" applyFont="1"/>
    <xf borderId="0" fillId="0" fontId="11" numFmtId="0" xfId="0" applyAlignment="1" applyFont="1">
      <alignment readingOrder="0"/>
    </xf>
    <xf borderId="4" fillId="2" fontId="11" numFmtId="0" xfId="0" applyAlignment="1" applyBorder="1" applyFont="1">
      <alignment readingOrder="0"/>
    </xf>
    <xf borderId="0" fillId="2" fontId="11" numFmtId="0" xfId="0" applyAlignment="1" applyFont="1">
      <alignment readingOrder="0"/>
    </xf>
    <xf borderId="0" fillId="2" fontId="12" numFmtId="0" xfId="0" applyFont="1"/>
    <xf borderId="0" fillId="12" fontId="1" numFmtId="0" xfId="0" applyFill="1" applyFont="1"/>
    <xf borderId="4" fillId="3" fontId="4" numFmtId="0" xfId="0" applyAlignment="1" applyBorder="1" applyFont="1">
      <alignment horizontal="center" readingOrder="0"/>
    </xf>
    <xf borderId="0" fillId="3" fontId="13" numFmtId="0" xfId="0" applyAlignment="1" applyFont="1">
      <alignment readingOrder="0"/>
    </xf>
    <xf borderId="4" fillId="4" fontId="14" numFmtId="164" xfId="0" applyBorder="1" applyFont="1" applyNumberFormat="1"/>
    <xf borderId="0" fillId="0" fontId="15" numFmtId="0" xfId="0" applyAlignment="1" applyFont="1">
      <alignment horizontal="center" readingOrder="0"/>
    </xf>
    <xf borderId="4" fillId="2" fontId="15" numFmtId="0" xfId="0" applyAlignment="1" applyBorder="1" applyFont="1">
      <alignment horizontal="center" readingOrder="0"/>
    </xf>
    <xf borderId="0" fillId="2" fontId="16" numFmtId="0" xfId="0" applyAlignment="1" applyFont="1">
      <alignment horizontal="center" readingOrder="0"/>
    </xf>
    <xf borderId="14" fillId="2" fontId="1" numFmtId="0" xfId="0" applyBorder="1" applyFont="1"/>
    <xf borderId="16" fillId="2" fontId="1" numFmtId="0" xfId="0" applyBorder="1" applyFont="1"/>
    <xf borderId="15" fillId="2" fontId="1" numFmtId="0" xfId="0" applyBorder="1" applyFont="1"/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vertical="top"/>
    </xf>
    <xf borderId="1" fillId="2" fontId="1" numFmtId="0" xfId="0" applyAlignment="1" applyBorder="1" applyFont="1">
      <alignment horizontal="center" readingOrder="0" vertical="top"/>
    </xf>
    <xf borderId="2" fillId="2" fontId="1" numFmtId="0" xfId="0" applyAlignment="1" applyBorder="1" applyFont="1">
      <alignment horizontal="center" readingOrder="0" vertical="top"/>
    </xf>
    <xf borderId="3" fillId="2" fontId="1" numFmtId="0" xfId="0" applyAlignment="1" applyBorder="1" applyFont="1">
      <alignment vertical="top"/>
    </xf>
    <xf borderId="4" fillId="2" fontId="1" numFmtId="0" xfId="0" applyAlignment="1" applyBorder="1" applyFont="1">
      <alignment horizontal="center" readingOrder="0" vertical="top"/>
    </xf>
    <xf borderId="1" fillId="8" fontId="1" numFmtId="0" xfId="0" applyAlignment="1" applyBorder="1" applyFont="1">
      <alignment horizontal="center" readingOrder="0" vertical="top"/>
    </xf>
    <xf borderId="2" fillId="0" fontId="2" numFmtId="0" xfId="0" applyBorder="1" applyFont="1"/>
    <xf borderId="3" fillId="0" fontId="2" numFmtId="0" xfId="0" applyBorder="1" applyFont="1"/>
    <xf borderId="5" fillId="2" fontId="1" numFmtId="0" xfId="0" applyAlignment="1" applyBorder="1" applyFont="1">
      <alignment vertical="top"/>
    </xf>
    <xf borderId="16" fillId="0" fontId="2" numFmtId="0" xfId="0" applyBorder="1" applyFont="1"/>
    <xf borderId="4" fillId="2" fontId="1" numFmtId="0" xfId="0" applyAlignment="1" applyBorder="1" applyFont="1">
      <alignment vertical="top"/>
    </xf>
    <xf borderId="0" fillId="2" fontId="1" numFmtId="0" xfId="0" applyAlignment="1" applyFont="1">
      <alignment vertical="top"/>
    </xf>
    <xf borderId="0" fillId="0" fontId="3" numFmtId="0" xfId="0" applyAlignment="1" applyFont="1">
      <alignment vertical="top"/>
    </xf>
    <xf borderId="4" fillId="2" fontId="3" numFmtId="0" xfId="0" applyAlignment="1" applyBorder="1" applyFont="1">
      <alignment vertical="top"/>
    </xf>
    <xf borderId="0" fillId="2" fontId="3" numFmtId="0" xfId="0" applyAlignment="1" applyFont="1">
      <alignment shrinkToFit="0" vertical="top" wrapText="1"/>
    </xf>
    <xf borderId="1" fillId="8" fontId="4" numFmtId="0" xfId="0" applyAlignment="1" applyBorder="1" applyFont="1">
      <alignment horizontal="center" readingOrder="0" shrinkToFit="0" vertical="top" wrapText="1"/>
    </xf>
    <xf borderId="4" fillId="8" fontId="4" numFmtId="0" xfId="0" applyAlignment="1" applyBorder="1" applyFont="1">
      <alignment horizontal="center" readingOrder="0" shrinkToFit="0" vertical="top" wrapText="1"/>
    </xf>
    <xf borderId="0" fillId="0" fontId="5" numFmtId="0" xfId="0" applyAlignment="1" applyFont="1">
      <alignment readingOrder="0" vertical="top"/>
    </xf>
    <xf borderId="4" fillId="2" fontId="5" numFmtId="0" xfId="0" applyAlignment="1" applyBorder="1" applyFont="1">
      <alignment readingOrder="0" vertical="top"/>
    </xf>
    <xf borderId="6" fillId="4" fontId="5" numFmtId="0" xfId="0" applyAlignment="1" applyBorder="1" applyFont="1">
      <alignment readingOrder="0" shrinkToFit="0" vertical="top" wrapText="1"/>
    </xf>
    <xf borderId="0" fillId="0" fontId="3" numFmtId="0" xfId="0" applyAlignment="1" applyFont="1">
      <alignment readingOrder="0" vertical="top"/>
    </xf>
    <xf borderId="4" fillId="2" fontId="3" numFmtId="0" xfId="0" applyAlignment="1" applyBorder="1" applyFont="1">
      <alignment readingOrder="0" vertical="top"/>
    </xf>
    <xf borderId="10" fillId="5" fontId="3" numFmtId="0" xfId="0" applyAlignment="1" applyBorder="1" applyFont="1">
      <alignment readingOrder="0" shrinkToFit="0" vertical="top" wrapText="1"/>
    </xf>
    <xf borderId="4" fillId="5" fontId="3" numFmtId="0" xfId="0" applyAlignment="1" applyBorder="1" applyFont="1">
      <alignment readingOrder="0" shrinkToFit="0" vertical="top" wrapText="1"/>
    </xf>
    <xf borderId="10" fillId="5" fontId="3" numFmtId="165" xfId="0" applyAlignment="1" applyBorder="1" applyFont="1" applyNumberFormat="1">
      <alignment readingOrder="0" shrinkToFit="0" vertical="top" wrapText="1"/>
    </xf>
    <xf borderId="17" fillId="0" fontId="2" numFmtId="0" xfId="0" applyBorder="1" applyFont="1"/>
    <xf borderId="10" fillId="5" fontId="3" numFmtId="0" xfId="0" applyAlignment="1" applyBorder="1" applyFont="1">
      <alignment shrinkToFit="0" vertical="top" wrapText="1"/>
    </xf>
    <xf borderId="2" fillId="2" fontId="5" numFmtId="0" xfId="0" applyAlignment="1" applyBorder="1" applyFont="1">
      <alignment readingOrder="0" vertical="top"/>
    </xf>
    <xf borderId="0" fillId="2" fontId="5" numFmtId="0" xfId="0" applyAlignment="1" applyFont="1">
      <alignment readingOrder="0" shrinkToFit="0" vertical="top" wrapText="1"/>
    </xf>
    <xf borderId="6" fillId="8" fontId="4" numFmtId="0" xfId="0" applyAlignment="1" applyBorder="1" applyFont="1">
      <alignment horizontal="center" readingOrder="0" shrinkToFit="0" vertical="top" wrapText="1"/>
    </xf>
    <xf borderId="6" fillId="6" fontId="5" numFmtId="0" xfId="0" applyAlignment="1" applyBorder="1" applyFont="1">
      <alignment readingOrder="0" shrinkToFit="0" vertical="top" wrapText="1"/>
    </xf>
    <xf borderId="10" fillId="7" fontId="3" numFmtId="0" xfId="0" applyAlignment="1" applyBorder="1" applyFont="1">
      <alignment readingOrder="0" shrinkToFit="0" vertical="top" wrapText="1"/>
    </xf>
    <xf borderId="4" fillId="7" fontId="3" numFmtId="0" xfId="0" applyAlignment="1" applyBorder="1" applyFont="1">
      <alignment readingOrder="0" shrinkToFit="0" vertical="top" wrapText="1"/>
    </xf>
    <xf borderId="0" fillId="0" fontId="3" numFmtId="0" xfId="0" applyAlignment="1" applyFont="1">
      <alignment readingOrder="0" shrinkToFit="0" vertical="top" wrapText="1"/>
    </xf>
    <xf borderId="4" fillId="2" fontId="3" numFmtId="0" xfId="0" applyAlignment="1" applyBorder="1" applyFont="1">
      <alignment readingOrder="0" shrinkToFit="0" vertical="top" wrapText="1"/>
    </xf>
    <xf borderId="18" fillId="0" fontId="2" numFmtId="0" xfId="0" applyBorder="1" applyFont="1"/>
    <xf borderId="10" fillId="7" fontId="3" numFmtId="165" xfId="0" applyAlignment="1" applyBorder="1" applyFont="1" applyNumberFormat="1">
      <alignment readingOrder="0" shrinkToFit="0" vertical="top" wrapText="1"/>
    </xf>
    <xf borderId="10" fillId="7" fontId="3" numFmtId="0" xfId="0" applyAlignment="1" applyBorder="1" applyFont="1">
      <alignment shrinkToFit="0" vertical="top" wrapText="1"/>
    </xf>
    <xf borderId="6" fillId="13" fontId="5" numFmtId="0" xfId="0" applyAlignment="1" applyBorder="1" applyFill="1" applyFont="1">
      <alignment readingOrder="0" shrinkToFit="0" vertical="top" wrapText="1"/>
    </xf>
    <xf borderId="12" fillId="14" fontId="3" numFmtId="0" xfId="0" applyAlignment="1" applyBorder="1" applyFill="1" applyFont="1">
      <alignment readingOrder="0" shrinkToFit="0" vertical="top" wrapText="1"/>
    </xf>
    <xf borderId="4" fillId="14" fontId="3" numFmtId="0" xfId="0" applyAlignment="1" applyBorder="1" applyFont="1">
      <alignment readingOrder="0" shrinkToFit="0" vertical="top" wrapText="1"/>
    </xf>
    <xf borderId="10" fillId="14" fontId="3" numFmtId="165" xfId="0" applyAlignment="1" applyBorder="1" applyFont="1" applyNumberFormat="1">
      <alignment readingOrder="0" shrinkToFit="0" vertical="top" wrapText="1"/>
    </xf>
    <xf borderId="10" fillId="14" fontId="3" numFmtId="0" xfId="0" applyAlignment="1" applyBorder="1" applyFont="1">
      <alignment shrinkToFit="0" vertical="top" wrapText="1"/>
    </xf>
    <xf borderId="10" fillId="14" fontId="3" numFmtId="0" xfId="0" applyAlignment="1" applyBorder="1" applyFont="1">
      <alignment readingOrder="0" shrinkToFit="0" vertical="top" wrapText="1"/>
    </xf>
    <xf borderId="6" fillId="10" fontId="5" numFmtId="0" xfId="0" applyAlignment="1" applyBorder="1" applyFont="1">
      <alignment readingOrder="0" shrinkToFit="0" vertical="top" wrapText="1"/>
    </xf>
    <xf borderId="4" fillId="4" fontId="3" numFmtId="0" xfId="0" applyAlignment="1" applyBorder="1" applyFont="1">
      <alignment readingOrder="0" shrinkToFit="0" vertical="top" wrapText="1"/>
    </xf>
    <xf borderId="5" fillId="2" fontId="3" numFmtId="0" xfId="0" applyAlignment="1" applyBorder="1" applyFont="1">
      <alignment vertical="top"/>
    </xf>
    <xf borderId="10" fillId="4" fontId="3" numFmtId="0" xfId="0" applyAlignment="1" applyBorder="1" applyFont="1">
      <alignment readingOrder="0" shrinkToFit="0" vertical="top" wrapText="1"/>
    </xf>
    <xf borderId="19" fillId="4" fontId="3" numFmtId="0" xfId="0" applyAlignment="1" applyBorder="1" applyFont="1">
      <alignment readingOrder="0" shrinkToFit="0" vertical="top" wrapText="1"/>
    </xf>
    <xf borderId="20" fillId="0" fontId="2" numFmtId="0" xfId="0" applyBorder="1" applyFont="1"/>
    <xf borderId="10" fillId="4" fontId="3" numFmtId="165" xfId="0" applyAlignment="1" applyBorder="1" applyFont="1" applyNumberFormat="1">
      <alignment readingOrder="0" shrinkToFit="0" vertical="top" wrapText="1"/>
    </xf>
    <xf borderId="10" fillId="4" fontId="3" numFmtId="0" xfId="0" applyAlignment="1" applyBorder="1" applyFont="1">
      <alignment shrinkToFit="0" vertical="top" wrapText="1"/>
    </xf>
    <xf borderId="0" fillId="0" fontId="3" numFmtId="0" xfId="0" applyAlignment="1" applyFont="1">
      <alignment horizontal="right" readingOrder="0" vertical="top"/>
    </xf>
    <xf borderId="4" fillId="2" fontId="3" numFmtId="0" xfId="0" applyAlignment="1" applyBorder="1" applyFont="1">
      <alignment horizontal="right" readingOrder="0" vertical="top"/>
    </xf>
    <xf borderId="10" fillId="4" fontId="3" numFmtId="0" xfId="0" applyAlignment="1" applyBorder="1" applyFont="1">
      <alignment horizontal="left" readingOrder="0" shrinkToFit="0" vertical="top" wrapText="1"/>
    </xf>
    <xf borderId="21" fillId="4" fontId="3" numFmtId="0" xfId="0" applyAlignment="1" applyBorder="1" applyFont="1">
      <alignment horizontal="left" readingOrder="0" shrinkToFit="0" vertical="top" wrapText="1"/>
    </xf>
    <xf borderId="21" fillId="4" fontId="3" numFmtId="0" xfId="0" applyAlignment="1" applyBorder="1" applyFont="1">
      <alignment readingOrder="0" shrinkToFit="0" vertical="top" wrapText="1"/>
    </xf>
    <xf borderId="22" fillId="0" fontId="2" numFmtId="0" xfId="0" applyBorder="1" applyFont="1"/>
    <xf borderId="21" fillId="4" fontId="3" numFmtId="0" xfId="0" applyAlignment="1" applyBorder="1" applyFont="1">
      <alignment shrinkToFit="0" vertical="top" wrapText="1"/>
    </xf>
    <xf borderId="0" fillId="0" fontId="11" numFmtId="0" xfId="0" applyAlignment="1" applyFont="1">
      <alignment readingOrder="0" vertical="top"/>
    </xf>
    <xf borderId="4" fillId="2" fontId="11" numFmtId="0" xfId="0" applyAlignment="1" applyBorder="1" applyFont="1">
      <alignment readingOrder="0" vertical="top"/>
    </xf>
    <xf borderId="0" fillId="2" fontId="11" numFmtId="0" xfId="0" applyAlignment="1" applyFont="1">
      <alignment readingOrder="0" vertical="top"/>
    </xf>
    <xf borderId="0" fillId="2" fontId="12" numFmtId="0" xfId="0" applyAlignment="1" applyFont="1">
      <alignment vertical="top"/>
    </xf>
    <xf borderId="0" fillId="12" fontId="1" numFmtId="0" xfId="0" applyAlignment="1" applyFont="1">
      <alignment vertical="top"/>
    </xf>
    <xf borderId="0" fillId="0" fontId="15" numFmtId="0" xfId="0" applyAlignment="1" applyFont="1">
      <alignment horizontal="center" readingOrder="0" vertical="top"/>
    </xf>
    <xf borderId="4" fillId="2" fontId="15" numFmtId="0" xfId="0" applyAlignment="1" applyBorder="1" applyFont="1">
      <alignment horizontal="center" readingOrder="0" vertical="top"/>
    </xf>
    <xf borderId="0" fillId="2" fontId="17" numFmtId="0" xfId="0" applyAlignment="1" applyFont="1">
      <alignment horizontal="center" readingOrder="0" vertical="top"/>
    </xf>
    <xf borderId="14" fillId="2" fontId="1" numFmtId="0" xfId="0" applyAlignment="1" applyBorder="1" applyFont="1">
      <alignment vertical="top"/>
    </xf>
    <xf borderId="16" fillId="2" fontId="1" numFmtId="0" xfId="0" applyAlignment="1" applyBorder="1" applyFont="1">
      <alignment vertical="top"/>
    </xf>
    <xf borderId="15" fillId="2" fontId="1" numFmtId="0" xfId="0" applyAlignment="1" applyBorder="1" applyFont="1">
      <alignment vertical="top"/>
    </xf>
    <xf borderId="4" fillId="3" fontId="4" numFmtId="166" xfId="0" applyAlignment="1" applyBorder="1" applyFont="1" applyNumberFormat="1">
      <alignment horizontal="center" readingOrder="0" shrinkToFit="0" wrapText="1"/>
    </xf>
    <xf borderId="10" fillId="5" fontId="10" numFmtId="165" xfId="0" applyAlignment="1" applyBorder="1" applyFont="1" applyNumberFormat="1">
      <alignment readingOrder="0" shrinkToFit="0" wrapText="1"/>
    </xf>
    <xf borderId="11" fillId="5" fontId="10" numFmtId="0" xfId="0" applyAlignment="1" applyBorder="1" applyFont="1">
      <alignment readingOrder="0" shrinkToFit="0" wrapText="1"/>
    </xf>
    <xf borderId="10" fillId="5" fontId="10" numFmtId="0" xfId="0" applyAlignment="1" applyBorder="1" applyFont="1">
      <alignment readingOrder="0" shrinkToFit="0" wrapText="1"/>
    </xf>
    <xf borderId="11" fillId="5" fontId="10" numFmtId="0" xfId="0" applyAlignment="1" applyBorder="1" applyFont="1">
      <alignment shrinkToFit="0" wrapText="1"/>
    </xf>
    <xf borderId="4" fillId="4" fontId="3" numFmtId="165" xfId="0" applyAlignment="1" applyBorder="1" applyFont="1" applyNumberFormat="1">
      <alignment horizontal="left" shrinkToFit="0" wrapText="1"/>
    </xf>
    <xf borderId="10" fillId="7" fontId="3" numFmtId="165" xfId="0" applyAlignment="1" applyBorder="1" applyFont="1" applyNumberFormat="1">
      <alignment readingOrder="0" shrinkToFit="0" wrapText="1"/>
    </xf>
    <xf borderId="11" fillId="7" fontId="18" numFmtId="0" xfId="0" applyAlignment="1" applyBorder="1" applyFont="1">
      <alignment readingOrder="0" shrinkToFit="0" wrapText="1"/>
    </xf>
    <xf borderId="10" fillId="7" fontId="10" numFmtId="165" xfId="0" applyAlignment="1" applyBorder="1" applyFont="1" applyNumberFormat="1">
      <alignment readingOrder="0" shrinkToFit="0" wrapText="1"/>
    </xf>
    <xf borderId="11" fillId="7" fontId="19" numFmtId="0" xfId="0" applyAlignment="1" applyBorder="1" applyFont="1">
      <alignment readingOrder="0" shrinkToFit="0" wrapText="1"/>
    </xf>
    <xf borderId="11" fillId="7" fontId="10" numFmtId="0" xfId="0" applyAlignment="1" applyBorder="1" applyFont="1">
      <alignment shrinkToFit="0" wrapText="1"/>
    </xf>
    <xf borderId="10" fillId="7" fontId="10" numFmtId="0" xfId="0" applyAlignment="1" applyBorder="1" applyFont="1">
      <alignment readingOrder="0" shrinkToFit="0" wrapText="1"/>
    </xf>
    <xf borderId="4" fillId="6" fontId="3" numFmtId="165" xfId="0" applyAlignment="1" applyBorder="1" applyFont="1" applyNumberFormat="1">
      <alignment horizontal="left" shrinkToFit="0" wrapText="1"/>
    </xf>
    <xf borderId="13" fillId="9" fontId="3" numFmtId="165" xfId="0" applyAlignment="1" applyBorder="1" applyFont="1" applyNumberFormat="1">
      <alignment readingOrder="0" shrinkToFit="0" wrapText="1"/>
    </xf>
    <xf borderId="11" fillId="9" fontId="10" numFmtId="0" xfId="0" applyAlignment="1" applyBorder="1" applyFont="1">
      <alignment readingOrder="0" shrinkToFit="0" wrapText="1"/>
    </xf>
    <xf borderId="13" fillId="9" fontId="10" numFmtId="165" xfId="0" applyAlignment="1" applyBorder="1" applyFont="1" applyNumberFormat="1">
      <alignment readingOrder="0" shrinkToFit="0" wrapText="1"/>
    </xf>
    <xf borderId="13" fillId="9" fontId="8" numFmtId="165" xfId="0" applyAlignment="1" applyBorder="1" applyFont="1" applyNumberFormat="1">
      <alignment readingOrder="0" shrinkToFit="0" wrapText="1"/>
    </xf>
    <xf borderId="10" fillId="9" fontId="3" numFmtId="165" xfId="0" applyAlignment="1" applyBorder="1" applyFont="1" applyNumberFormat="1">
      <alignment readingOrder="0" shrinkToFit="0" wrapText="1"/>
    </xf>
    <xf borderId="11" fillId="9" fontId="20" numFmtId="0" xfId="0" applyAlignment="1" applyBorder="1" applyFont="1">
      <alignment readingOrder="0" shrinkToFit="0" wrapText="1"/>
    </xf>
    <xf borderId="10" fillId="9" fontId="10" numFmtId="0" xfId="0" applyAlignment="1" applyBorder="1" applyFont="1">
      <alignment readingOrder="0" shrinkToFit="0" wrapText="1"/>
    </xf>
    <xf borderId="10" fillId="9" fontId="3" numFmtId="0" xfId="0" applyAlignment="1" applyBorder="1" applyFont="1">
      <alignment shrinkToFit="0" wrapText="1"/>
    </xf>
    <xf borderId="11" fillId="9" fontId="10" numFmtId="0" xfId="0" applyAlignment="1" applyBorder="1" applyFont="1">
      <alignment shrinkToFit="0" wrapText="1"/>
    </xf>
    <xf borderId="10" fillId="9" fontId="10" numFmtId="0" xfId="0" applyAlignment="1" applyBorder="1" applyFont="1">
      <alignment shrinkToFit="0" wrapText="1"/>
    </xf>
    <xf borderId="10" fillId="9" fontId="10" numFmtId="165" xfId="0" applyAlignment="1" applyBorder="1" applyFont="1" applyNumberFormat="1">
      <alignment readingOrder="0" shrinkToFit="0" wrapText="1"/>
    </xf>
    <xf borderId="4" fillId="8" fontId="3" numFmtId="165" xfId="0" applyAlignment="1" applyBorder="1" applyFont="1" applyNumberFormat="1">
      <alignment horizontal="left" shrinkToFit="0" wrapText="1"/>
    </xf>
    <xf borderId="10" fillId="11" fontId="7" numFmtId="165" xfId="0" applyAlignment="1" applyBorder="1" applyFont="1" applyNumberFormat="1">
      <alignment readingOrder="0" shrinkToFit="0" wrapText="1"/>
    </xf>
    <xf borderId="10" fillId="11" fontId="3" numFmtId="165" xfId="0" applyAlignment="1" applyBorder="1" applyFont="1" applyNumberFormat="1">
      <alignment shrinkToFit="0" wrapText="1"/>
    </xf>
    <xf borderId="10" fillId="11" fontId="3" numFmtId="165" xfId="0" applyAlignment="1" applyBorder="1" applyFont="1" applyNumberFormat="1">
      <alignment readingOrder="0" shrinkToFit="0" wrapText="1"/>
    </xf>
    <xf borderId="4" fillId="10" fontId="3" numFmtId="165" xfId="0" applyAlignment="1" applyBorder="1" applyFont="1" applyNumberFormat="1">
      <alignment horizontal="left" shrinkToFit="0" wrapText="1"/>
    </xf>
    <xf borderId="4" fillId="4" fontId="14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ydneybrake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sydneybrake.com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irbnb.com/rooms/47083006?adults=2&amp;check_in=2021-08-01&amp;check_out=2021-08-20&amp;federated_search_id=a287f3c2-b049-4871-a576-2f9508aa7515&amp;source_impression_id=p3_1617692315_1g2FFAfHAqxY1zNA&amp;guests=1v" TargetMode="External"/><Relationship Id="rId2" Type="http://schemas.openxmlformats.org/officeDocument/2006/relationships/hyperlink" Target="https://www.airbnb.com/rooms/37246714?adults=2&amp;check_in=2021-08-01&amp;check_out=2021-08-20&amp;federated_search_id=540db6a2-1f61-4acb-983b-45b08b1ea13d&amp;source_impression_id=p3_1617780321_u2XpyfkvfGQ0F8W6" TargetMode="External"/><Relationship Id="rId3" Type="http://schemas.openxmlformats.org/officeDocument/2006/relationships/hyperlink" Target="https://www.airbnb.com/rooms/24555492?check_in=2021-09-01&amp;check_out=2021-09-21&amp;federated_search_id=4c2b56a1-a7a2-42a4-a58d-f8baaebd234b&amp;source_impression_id=p3_1618232301_weKqGp4xh30PUqa1&amp;guests=1&amp;adults=1" TargetMode="External"/><Relationship Id="rId4" Type="http://schemas.openxmlformats.org/officeDocument/2006/relationships/hyperlink" Target="https://www.airbnb.com/rooms/37793542?federated_search_id=1b41d397-b467-43d0-b34e-3751025f7a68&amp;source_impression_id=p3_1619354835_8isT0k1%2FshVdyyFQ&amp;check_in=2021-08-26&amp;guests=2&amp;adults=2&amp;check_out=2021-09-16&amp;translate_ugc=true" TargetMode="External"/><Relationship Id="rId5" Type="http://schemas.openxmlformats.org/officeDocument/2006/relationships/hyperlink" Target="http://ivfmeds.com/" TargetMode="External"/><Relationship Id="rId6" Type="http://schemas.openxmlformats.org/officeDocument/2006/relationships/hyperlink" Target="http://www.sydneybrake.com" TargetMode="External"/><Relationship Id="rId7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2" width="3.29"/>
    <col customWidth="1" min="3" max="3" width="22.14"/>
    <col customWidth="1" min="12" max="12" width="3.29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>
      <c r="A3" s="1"/>
      <c r="B3" s="5"/>
      <c r="C3" s="6" t="s">
        <v>0</v>
      </c>
      <c r="K3" s="7"/>
      <c r="L3" s="8"/>
    </row>
    <row r="4">
      <c r="A4" s="1"/>
      <c r="B4" s="5"/>
      <c r="K4" s="7"/>
      <c r="L4" s="8"/>
    </row>
    <row r="5">
      <c r="A5" s="1"/>
      <c r="B5" s="5"/>
      <c r="K5" s="7"/>
      <c r="L5" s="8"/>
    </row>
    <row r="6">
      <c r="B6" s="9"/>
      <c r="C6" s="10"/>
      <c r="L6" s="8"/>
    </row>
    <row r="7">
      <c r="A7" s="11"/>
      <c r="B7" s="12"/>
      <c r="C7" s="13"/>
      <c r="D7" s="14" t="s">
        <v>1</v>
      </c>
      <c r="E7" s="7"/>
      <c r="F7" s="14" t="s">
        <v>2</v>
      </c>
      <c r="G7" s="7"/>
      <c r="H7" s="14" t="s">
        <v>3</v>
      </c>
      <c r="I7" s="7"/>
      <c r="J7" s="14" t="s">
        <v>4</v>
      </c>
      <c r="K7" s="7"/>
      <c r="L7" s="8"/>
    </row>
    <row r="8">
      <c r="A8" s="11"/>
      <c r="B8" s="12"/>
      <c r="C8" s="13"/>
      <c r="D8" s="14" t="s">
        <v>5</v>
      </c>
      <c r="E8" s="7"/>
      <c r="F8" s="14" t="s">
        <v>5</v>
      </c>
      <c r="G8" s="7"/>
      <c r="H8" s="14" t="s">
        <v>5</v>
      </c>
      <c r="I8" s="7"/>
      <c r="J8" s="14" t="s">
        <v>5</v>
      </c>
      <c r="K8" s="7"/>
      <c r="L8" s="8"/>
    </row>
    <row r="9">
      <c r="A9" s="11"/>
      <c r="B9" s="12"/>
      <c r="C9" s="13"/>
      <c r="D9" s="14" t="s">
        <v>6</v>
      </c>
      <c r="E9" s="7"/>
      <c r="F9" s="14" t="s">
        <v>6</v>
      </c>
      <c r="G9" s="7"/>
      <c r="H9" s="14" t="s">
        <v>6</v>
      </c>
      <c r="I9" s="7"/>
      <c r="J9" s="14" t="s">
        <v>6</v>
      </c>
      <c r="K9" s="7"/>
      <c r="L9" s="8"/>
    </row>
    <row r="10">
      <c r="A10" s="15"/>
      <c r="B10" s="16"/>
      <c r="C10" s="17" t="s">
        <v>7</v>
      </c>
      <c r="D10" s="18"/>
      <c r="E10" s="18"/>
      <c r="F10" s="18"/>
      <c r="G10" s="18"/>
      <c r="H10" s="18"/>
      <c r="I10" s="18"/>
      <c r="J10" s="18"/>
      <c r="K10" s="19"/>
      <c r="L10" s="8"/>
    </row>
    <row r="11">
      <c r="A11" s="20"/>
      <c r="B11" s="21"/>
      <c r="C11" s="22"/>
      <c r="D11" s="22" t="s">
        <v>8</v>
      </c>
      <c r="E11" s="23" t="s">
        <v>9</v>
      </c>
      <c r="F11" s="22" t="s">
        <v>8</v>
      </c>
      <c r="G11" s="23" t="s">
        <v>9</v>
      </c>
      <c r="H11" s="22" t="s">
        <v>8</v>
      </c>
      <c r="I11" s="23" t="s">
        <v>9</v>
      </c>
      <c r="J11" s="22" t="s">
        <v>8</v>
      </c>
      <c r="K11" s="23" t="s">
        <v>9</v>
      </c>
      <c r="L11" s="8"/>
    </row>
    <row r="12">
      <c r="A12" s="20"/>
      <c r="B12" s="21"/>
      <c r="C12" s="24" t="s">
        <v>10</v>
      </c>
      <c r="D12" s="25"/>
      <c r="E12" s="26"/>
      <c r="F12" s="25"/>
      <c r="G12" s="26"/>
      <c r="H12" s="27"/>
      <c r="I12" s="28"/>
      <c r="J12" s="27"/>
      <c r="K12" s="28"/>
      <c r="L12" s="8"/>
    </row>
    <row r="13">
      <c r="A13" s="20"/>
      <c r="B13" s="21"/>
      <c r="C13" s="24" t="s">
        <v>11</v>
      </c>
      <c r="D13" s="25"/>
      <c r="E13" s="26"/>
      <c r="F13" s="25"/>
      <c r="G13" s="26"/>
      <c r="H13" s="27"/>
      <c r="I13" s="28"/>
      <c r="J13" s="27"/>
      <c r="K13" s="28"/>
      <c r="L13" s="8"/>
    </row>
    <row r="14">
      <c r="A14" s="20"/>
      <c r="B14" s="21"/>
      <c r="C14" s="24" t="s">
        <v>12</v>
      </c>
      <c r="D14" s="25"/>
      <c r="E14" s="26"/>
      <c r="F14" s="25"/>
      <c r="G14" s="26"/>
      <c r="H14" s="27"/>
      <c r="I14" s="28"/>
      <c r="J14" s="27"/>
      <c r="K14" s="28"/>
      <c r="L14" s="8"/>
    </row>
    <row r="15">
      <c r="A15" s="20"/>
      <c r="B15" s="21"/>
      <c r="C15" s="24" t="s">
        <v>13</v>
      </c>
      <c r="D15" s="25"/>
      <c r="E15" s="28"/>
      <c r="F15" s="25"/>
      <c r="G15" s="28"/>
      <c r="H15" s="27"/>
      <c r="I15" s="28"/>
      <c r="J15" s="27"/>
      <c r="K15" s="28"/>
      <c r="L15" s="8"/>
    </row>
    <row r="16">
      <c r="A16" s="20"/>
      <c r="B16" s="21"/>
      <c r="C16" s="29" t="s">
        <v>14</v>
      </c>
      <c r="D16" s="30">
        <f>SUM(D12:D15)</f>
        <v>0</v>
      </c>
      <c r="E16" s="7"/>
      <c r="F16" s="30">
        <f>SUM(F12:F15)</f>
        <v>0</v>
      </c>
      <c r="G16" s="7"/>
      <c r="H16" s="30">
        <f>SUM(H12:H15)</f>
        <v>0</v>
      </c>
      <c r="I16" s="7"/>
      <c r="J16" s="30">
        <f>SUM(J12:J15)</f>
        <v>0</v>
      </c>
      <c r="K16" s="7"/>
      <c r="L16" s="8"/>
    </row>
    <row r="17">
      <c r="A17" s="20"/>
      <c r="B17" s="21"/>
      <c r="C17" s="31"/>
      <c r="D17" s="31"/>
      <c r="E17" s="7"/>
      <c r="F17" s="31"/>
      <c r="G17" s="7"/>
      <c r="H17" s="31"/>
      <c r="I17" s="7"/>
      <c r="J17" s="31"/>
      <c r="K17" s="7"/>
      <c r="L17" s="8"/>
    </row>
    <row r="18">
      <c r="A18" s="15"/>
      <c r="B18" s="16"/>
      <c r="C18" s="32"/>
      <c r="D18" s="32"/>
      <c r="E18" s="32"/>
      <c r="F18" s="32"/>
      <c r="G18" s="32"/>
      <c r="H18" s="32"/>
      <c r="I18" s="32"/>
      <c r="J18" s="32"/>
      <c r="K18" s="32"/>
      <c r="L18" s="8"/>
    </row>
    <row r="19">
      <c r="A19" s="15"/>
      <c r="B19" s="16"/>
      <c r="C19" s="33"/>
      <c r="D19" s="14" t="str">
        <f>D8</f>
        <v>[insert destination here]</v>
      </c>
      <c r="E19" s="7"/>
      <c r="F19" s="14" t="str">
        <f>F8</f>
        <v>[insert destination here]</v>
      </c>
      <c r="G19" s="7"/>
      <c r="H19" s="14" t="str">
        <f>H8</f>
        <v>[insert destination here]</v>
      </c>
      <c r="I19" s="7"/>
      <c r="J19" s="14" t="str">
        <f>J8</f>
        <v>[insert destination here]</v>
      </c>
      <c r="K19" s="7"/>
      <c r="L19" s="8"/>
    </row>
    <row r="20">
      <c r="A20" s="15"/>
      <c r="B20" s="16"/>
      <c r="C20" s="34" t="s">
        <v>15</v>
      </c>
      <c r="D20" s="18"/>
      <c r="E20" s="18"/>
      <c r="F20" s="18"/>
      <c r="G20" s="18"/>
      <c r="H20" s="18"/>
      <c r="I20" s="18"/>
      <c r="J20" s="18"/>
      <c r="K20" s="19"/>
      <c r="L20" s="8"/>
    </row>
    <row r="21">
      <c r="A21" s="11"/>
      <c r="B21" s="12"/>
      <c r="C21" s="35"/>
      <c r="D21" s="36" t="s">
        <v>8</v>
      </c>
      <c r="E21" s="37" t="s">
        <v>9</v>
      </c>
      <c r="F21" s="36" t="s">
        <v>8</v>
      </c>
      <c r="G21" s="37" t="s">
        <v>9</v>
      </c>
      <c r="H21" s="36" t="s">
        <v>8</v>
      </c>
      <c r="I21" s="37" t="s">
        <v>9</v>
      </c>
      <c r="J21" s="36" t="s">
        <v>8</v>
      </c>
      <c r="K21" s="37" t="s">
        <v>9</v>
      </c>
      <c r="L21" s="8"/>
    </row>
    <row r="22">
      <c r="A22" s="38"/>
      <c r="B22" s="39"/>
      <c r="C22" s="40" t="s">
        <v>16</v>
      </c>
      <c r="D22" s="41"/>
      <c r="E22" s="42"/>
      <c r="F22" s="41"/>
      <c r="G22" s="42"/>
      <c r="H22" s="43"/>
      <c r="I22" s="44"/>
      <c r="J22" s="43"/>
      <c r="K22" s="44"/>
      <c r="L22" s="8"/>
    </row>
    <row r="23">
      <c r="A23" s="20"/>
      <c r="B23" s="21"/>
      <c r="C23" s="40" t="s">
        <v>17</v>
      </c>
      <c r="D23" s="41"/>
      <c r="E23" s="44"/>
      <c r="F23" s="41"/>
      <c r="G23" s="44"/>
      <c r="H23" s="43"/>
      <c r="I23" s="44"/>
      <c r="J23" s="43"/>
      <c r="K23" s="44"/>
      <c r="L23" s="8"/>
    </row>
    <row r="24">
      <c r="A24" s="20"/>
      <c r="B24" s="21"/>
      <c r="C24" s="45" t="s">
        <v>14</v>
      </c>
      <c r="D24" s="46">
        <f>D22*D23</f>
        <v>0</v>
      </c>
      <c r="E24" s="7"/>
      <c r="F24" s="46">
        <f>F22*F23</f>
        <v>0</v>
      </c>
      <c r="G24" s="7"/>
      <c r="H24" s="46">
        <f>H22*H23</f>
        <v>0</v>
      </c>
      <c r="I24" s="7"/>
      <c r="J24" s="46">
        <f>J22*J23</f>
        <v>0</v>
      </c>
      <c r="K24" s="7"/>
      <c r="L24" s="8"/>
    </row>
    <row r="25">
      <c r="A25" s="20"/>
      <c r="B25" s="21"/>
      <c r="C25" s="31"/>
      <c r="D25" s="31"/>
      <c r="E25" s="7"/>
      <c r="F25" s="31"/>
      <c r="G25" s="7"/>
      <c r="H25" s="31"/>
      <c r="I25" s="7"/>
      <c r="J25" s="31"/>
      <c r="K25" s="7"/>
      <c r="L25" s="8"/>
    </row>
    <row r="26">
      <c r="A26" s="15"/>
      <c r="B26" s="16"/>
      <c r="C26" s="32"/>
      <c r="D26" s="32"/>
      <c r="E26" s="32"/>
      <c r="F26" s="32"/>
      <c r="G26" s="32"/>
      <c r="H26" s="32"/>
      <c r="I26" s="32"/>
      <c r="J26" s="32"/>
      <c r="K26" s="32"/>
      <c r="L26" s="8"/>
    </row>
    <row r="27">
      <c r="A27" s="15"/>
      <c r="B27" s="16"/>
      <c r="C27" s="33"/>
      <c r="D27" s="14" t="str">
        <f>D8</f>
        <v>[insert destination here]</v>
      </c>
      <c r="E27" s="7"/>
      <c r="F27" s="14" t="str">
        <f>F8</f>
        <v>[insert destination here]</v>
      </c>
      <c r="G27" s="7"/>
      <c r="H27" s="14" t="str">
        <f>H8</f>
        <v>[insert destination here]</v>
      </c>
      <c r="I27" s="7"/>
      <c r="J27" s="14" t="str">
        <f>J8</f>
        <v>[insert destination here]</v>
      </c>
      <c r="K27" s="7"/>
      <c r="L27" s="8"/>
    </row>
    <row r="28">
      <c r="A28" s="15"/>
      <c r="B28" s="16"/>
      <c r="C28" s="47" t="s">
        <v>18</v>
      </c>
      <c r="D28" s="18"/>
      <c r="E28" s="18"/>
      <c r="F28" s="18"/>
      <c r="G28" s="18"/>
      <c r="H28" s="18"/>
      <c r="I28" s="18"/>
      <c r="J28" s="18"/>
      <c r="K28" s="19"/>
      <c r="L28" s="8"/>
    </row>
    <row r="29">
      <c r="A29" s="11"/>
      <c r="B29" s="12"/>
      <c r="C29" s="48"/>
      <c r="D29" s="49" t="s">
        <v>8</v>
      </c>
      <c r="E29" s="50" t="s">
        <v>9</v>
      </c>
      <c r="F29" s="49" t="s">
        <v>8</v>
      </c>
      <c r="G29" s="50" t="s">
        <v>9</v>
      </c>
      <c r="H29" s="49" t="s">
        <v>8</v>
      </c>
      <c r="I29" s="50" t="s">
        <v>9</v>
      </c>
      <c r="J29" s="49" t="s">
        <v>8</v>
      </c>
      <c r="K29" s="50" t="s">
        <v>9</v>
      </c>
      <c r="L29" s="8"/>
    </row>
    <row r="30">
      <c r="A30" s="20"/>
      <c r="B30" s="21"/>
      <c r="C30" s="51" t="s">
        <v>19</v>
      </c>
      <c r="D30" s="52"/>
      <c r="E30" s="53"/>
      <c r="F30" s="52"/>
      <c r="G30" s="53"/>
      <c r="H30" s="54"/>
      <c r="I30" s="55"/>
      <c r="J30" s="54"/>
      <c r="K30" s="55"/>
      <c r="L30" s="8"/>
    </row>
    <row r="31">
      <c r="A31" s="20"/>
      <c r="B31" s="21"/>
      <c r="C31" s="51" t="s">
        <v>20</v>
      </c>
      <c r="D31" s="56"/>
      <c r="E31" s="53"/>
      <c r="F31" s="56"/>
      <c r="G31" s="57"/>
      <c r="H31" s="58"/>
      <c r="I31" s="55"/>
      <c r="J31" s="58"/>
      <c r="K31" s="55"/>
      <c r="L31" s="8"/>
    </row>
    <row r="32">
      <c r="A32" s="20"/>
      <c r="B32" s="21"/>
      <c r="C32" s="51" t="s">
        <v>21</v>
      </c>
      <c r="D32" s="58"/>
      <c r="E32" s="55"/>
      <c r="F32" s="58"/>
      <c r="G32" s="55"/>
      <c r="H32" s="58"/>
      <c r="I32" s="55"/>
      <c r="J32" s="58"/>
      <c r="K32" s="55"/>
      <c r="L32" s="8"/>
    </row>
    <row r="33">
      <c r="A33" s="20"/>
      <c r="B33" s="21"/>
      <c r="C33" s="51" t="s">
        <v>22</v>
      </c>
      <c r="D33" s="58"/>
      <c r="E33" s="55"/>
      <c r="F33" s="58"/>
      <c r="G33" s="55"/>
      <c r="H33" s="58"/>
      <c r="I33" s="55"/>
      <c r="J33" s="58"/>
      <c r="K33" s="55"/>
      <c r="L33" s="8"/>
    </row>
    <row r="34">
      <c r="A34" s="20"/>
      <c r="B34" s="21"/>
      <c r="C34" s="51" t="s">
        <v>23</v>
      </c>
      <c r="D34" s="56"/>
      <c r="E34" s="53"/>
      <c r="F34" s="56"/>
      <c r="G34" s="53"/>
      <c r="H34" s="58"/>
      <c r="I34" s="55"/>
      <c r="J34" s="58"/>
      <c r="K34" s="55"/>
      <c r="L34" s="59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>
      <c r="A35" s="20"/>
      <c r="B35" s="21"/>
      <c r="C35" s="60" t="s">
        <v>24</v>
      </c>
      <c r="D35" s="61">
        <f>SUM(D30:D34)</f>
        <v>0</v>
      </c>
      <c r="E35" s="7"/>
      <c r="F35" s="61">
        <f>SUM(F30:F34)</f>
        <v>0</v>
      </c>
      <c r="G35" s="7"/>
      <c r="H35" s="61">
        <f>SUM(H30:H34)</f>
        <v>0</v>
      </c>
      <c r="I35" s="7"/>
      <c r="J35" s="61">
        <f>SUM(J30:J34)</f>
        <v>0</v>
      </c>
      <c r="K35" s="7"/>
      <c r="L35" s="5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>
      <c r="A36" s="20"/>
      <c r="B36" s="21"/>
      <c r="C36" s="31"/>
      <c r="D36" s="31"/>
      <c r="E36" s="7"/>
      <c r="F36" s="31"/>
      <c r="G36" s="7"/>
      <c r="H36" s="31"/>
      <c r="I36" s="7"/>
      <c r="J36" s="31"/>
      <c r="K36" s="7"/>
      <c r="L36" s="59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>
      <c r="A37" s="15"/>
      <c r="B37" s="16"/>
      <c r="C37" s="32"/>
      <c r="D37" s="32"/>
      <c r="E37" s="32"/>
      <c r="F37" s="32"/>
      <c r="G37" s="32"/>
      <c r="H37" s="32"/>
      <c r="I37" s="32"/>
      <c r="J37" s="32"/>
      <c r="K37" s="32"/>
      <c r="L37" s="8"/>
    </row>
    <row r="38">
      <c r="A38" s="15"/>
      <c r="B38" s="16"/>
      <c r="C38" s="33"/>
      <c r="D38" s="14" t="str">
        <f>D8</f>
        <v>[insert destination here]</v>
      </c>
      <c r="E38" s="7"/>
      <c r="F38" s="14" t="str">
        <f>F8</f>
        <v>[insert destination here]</v>
      </c>
      <c r="G38" s="7"/>
      <c r="H38" s="14" t="str">
        <f>H8</f>
        <v>[insert destination here]</v>
      </c>
      <c r="I38" s="7"/>
      <c r="J38" s="14" t="str">
        <f>J8</f>
        <v>[insert destination here]</v>
      </c>
      <c r="K38" s="7"/>
      <c r="L38" s="8"/>
    </row>
    <row r="39">
      <c r="A39" s="15"/>
      <c r="B39" s="16"/>
      <c r="C39" s="62" t="s">
        <v>25</v>
      </c>
      <c r="D39" s="18"/>
      <c r="E39" s="18"/>
      <c r="F39" s="18"/>
      <c r="G39" s="18"/>
      <c r="H39" s="18"/>
      <c r="I39" s="18"/>
      <c r="J39" s="18"/>
      <c r="K39" s="19"/>
      <c r="L39" s="8"/>
    </row>
    <row r="40">
      <c r="A40" s="20"/>
      <c r="B40" s="21"/>
      <c r="C40" s="63"/>
      <c r="D40" s="63" t="s">
        <v>26</v>
      </c>
      <c r="E40" s="64" t="s">
        <v>9</v>
      </c>
      <c r="F40" s="63" t="s">
        <v>26</v>
      </c>
      <c r="G40" s="64" t="s">
        <v>9</v>
      </c>
      <c r="H40" s="63" t="s">
        <v>26</v>
      </c>
      <c r="I40" s="64" t="s">
        <v>9</v>
      </c>
      <c r="J40" s="63" t="s">
        <v>26</v>
      </c>
      <c r="K40" s="64" t="s">
        <v>9</v>
      </c>
      <c r="L40" s="59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>
      <c r="A41" s="20"/>
      <c r="B41" s="21"/>
      <c r="C41" s="65" t="s">
        <v>27</v>
      </c>
      <c r="D41" s="66"/>
      <c r="E41" s="67"/>
      <c r="F41" s="66"/>
      <c r="G41" s="68"/>
      <c r="H41" s="66"/>
      <c r="I41" s="68"/>
      <c r="J41" s="66"/>
      <c r="K41" s="68"/>
      <c r="L41" s="59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>
      <c r="A42" s="20"/>
      <c r="B42" s="21"/>
      <c r="C42" s="65" t="s">
        <v>28</v>
      </c>
      <c r="D42" s="66"/>
      <c r="E42" s="69"/>
      <c r="F42" s="66"/>
      <c r="G42" s="70"/>
      <c r="H42" s="66"/>
      <c r="I42" s="70"/>
      <c r="J42" s="66"/>
      <c r="K42" s="70"/>
      <c r="L42" s="59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>
      <c r="A43" s="71"/>
      <c r="B43" s="72"/>
      <c r="C43" s="73" t="s">
        <v>29</v>
      </c>
      <c r="D43" s="74"/>
      <c r="E43" s="69"/>
      <c r="F43" s="74"/>
      <c r="G43" s="70"/>
      <c r="H43" s="74"/>
      <c r="I43" s="70"/>
      <c r="J43" s="74"/>
      <c r="K43" s="70"/>
      <c r="L43" s="59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>
      <c r="A44" s="20"/>
      <c r="B44" s="21"/>
      <c r="C44" s="65" t="s">
        <v>30</v>
      </c>
      <c r="D44" s="66"/>
      <c r="E44" s="69"/>
      <c r="F44" s="66"/>
      <c r="G44" s="70"/>
      <c r="H44" s="66"/>
      <c r="I44" s="70"/>
      <c r="J44" s="66"/>
      <c r="K44" s="70"/>
      <c r="L44" s="59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>
      <c r="A45" s="20"/>
      <c r="B45" s="21"/>
      <c r="C45" s="65" t="s">
        <v>31</v>
      </c>
      <c r="D45" s="66"/>
      <c r="E45" s="69"/>
      <c r="F45" s="66"/>
      <c r="G45" s="70"/>
      <c r="H45" s="66"/>
      <c r="I45" s="70"/>
      <c r="J45" s="66"/>
      <c r="K45" s="70"/>
      <c r="L45" s="59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>
      <c r="A46" s="20"/>
      <c r="B46" s="21"/>
      <c r="C46" s="75" t="s">
        <v>14</v>
      </c>
      <c r="D46" s="76">
        <f>SUM(D43:D45)</f>
        <v>0</v>
      </c>
      <c r="E46" s="7"/>
      <c r="F46" s="76">
        <f>SUM(F43:F45)</f>
        <v>0</v>
      </c>
      <c r="G46" s="7"/>
      <c r="H46" s="76">
        <f>SUM(H43:H45)</f>
        <v>0</v>
      </c>
      <c r="I46" s="7"/>
      <c r="J46" s="76">
        <f>SUM(J43:J45)</f>
        <v>0</v>
      </c>
      <c r="K46" s="7"/>
      <c r="L46" s="59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>
      <c r="A47" s="20"/>
      <c r="B47" s="21"/>
      <c r="C47" s="77"/>
      <c r="D47" s="77"/>
      <c r="E47" s="78"/>
      <c r="F47" s="77"/>
      <c r="G47" s="78"/>
      <c r="H47" s="77"/>
      <c r="I47" s="78"/>
      <c r="J47" s="77"/>
      <c r="K47" s="78"/>
      <c r="L47" s="59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>
      <c r="A48" s="79"/>
      <c r="B48" s="80"/>
      <c r="C48" s="81"/>
      <c r="D48" s="82"/>
      <c r="E48" s="82"/>
      <c r="F48" s="82"/>
      <c r="G48" s="82"/>
      <c r="H48" s="82"/>
      <c r="I48" s="82"/>
      <c r="J48" s="82"/>
      <c r="K48" s="82"/>
      <c r="L48" s="8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>
      <c r="A49" s="79"/>
      <c r="B49" s="80"/>
      <c r="C49" s="81"/>
      <c r="D49" s="82"/>
      <c r="E49" s="82"/>
      <c r="F49" s="82"/>
      <c r="G49" s="82"/>
      <c r="H49" s="82"/>
      <c r="I49" s="82"/>
      <c r="J49" s="82"/>
      <c r="K49" s="82"/>
      <c r="L49" s="8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>
      <c r="A50" s="79"/>
      <c r="B50" s="80"/>
      <c r="C50" s="81"/>
      <c r="D50" s="84" t="str">
        <f>D8</f>
        <v>[insert destination here]</v>
      </c>
      <c r="E50" s="7"/>
      <c r="F50" s="84" t="str">
        <f>F8</f>
        <v>[insert destination here]</v>
      </c>
      <c r="G50" s="7"/>
      <c r="H50" s="84" t="str">
        <f>H8</f>
        <v>[insert destination here]</v>
      </c>
      <c r="I50" s="7"/>
      <c r="J50" s="84" t="str">
        <f>J8</f>
        <v>[insert destination here]</v>
      </c>
      <c r="K50" s="7"/>
      <c r="L50" s="8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>
      <c r="A51" s="79"/>
      <c r="B51" s="80"/>
      <c r="C51" s="85" t="s">
        <v>32</v>
      </c>
      <c r="D51" s="86">
        <f>SUM(D16,D24,D35,D46)</f>
        <v>0</v>
      </c>
      <c r="E51" s="7"/>
      <c r="F51" s="86">
        <f>SUM(F16,F24,F35,F46)</f>
        <v>0</v>
      </c>
      <c r="G51" s="7"/>
      <c r="H51" s="86">
        <f>SUM(H16,H24,H35,H46)</f>
        <v>0</v>
      </c>
      <c r="I51" s="7"/>
      <c r="J51" s="86">
        <f>SUM(J16,J24,J35,J46)</f>
        <v>0</v>
      </c>
      <c r="K51" s="7"/>
      <c r="L51" s="8"/>
    </row>
    <row r="52">
      <c r="A52" s="79"/>
      <c r="B52" s="80"/>
      <c r="D52" s="77"/>
      <c r="E52" s="78"/>
      <c r="F52" s="77"/>
      <c r="G52" s="78"/>
      <c r="H52" s="77"/>
      <c r="I52" s="78"/>
      <c r="J52" s="77"/>
      <c r="K52" s="78"/>
      <c r="L52" s="8"/>
    </row>
    <row r="53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8"/>
    </row>
    <row r="54">
      <c r="A54" s="87"/>
      <c r="B54" s="88"/>
      <c r="C54" s="89" t="s">
        <v>33</v>
      </c>
      <c r="L54" s="8"/>
    </row>
    <row r="55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2"/>
    </row>
  </sheetData>
  <mergeCells count="60">
    <mergeCell ref="D51:E52"/>
    <mergeCell ref="F51:G52"/>
    <mergeCell ref="H51:I52"/>
    <mergeCell ref="J51:K52"/>
    <mergeCell ref="D50:E50"/>
    <mergeCell ref="F50:G50"/>
    <mergeCell ref="H50:I50"/>
    <mergeCell ref="J50:K50"/>
    <mergeCell ref="C51:C52"/>
    <mergeCell ref="C54:K54"/>
    <mergeCell ref="H46:I47"/>
    <mergeCell ref="J46:K47"/>
    <mergeCell ref="D46:E47"/>
    <mergeCell ref="F46:G47"/>
    <mergeCell ref="D38:E38"/>
    <mergeCell ref="F38:G38"/>
    <mergeCell ref="H38:I38"/>
    <mergeCell ref="J38:K38"/>
    <mergeCell ref="C39:K39"/>
    <mergeCell ref="C46:C47"/>
    <mergeCell ref="C3:K5"/>
    <mergeCell ref="C6:K6"/>
    <mergeCell ref="D7:E7"/>
    <mergeCell ref="F7:G7"/>
    <mergeCell ref="H7:I7"/>
    <mergeCell ref="J7:K7"/>
    <mergeCell ref="D8:E8"/>
    <mergeCell ref="J8:K8"/>
    <mergeCell ref="F8:G8"/>
    <mergeCell ref="H8:I8"/>
    <mergeCell ref="D9:E9"/>
    <mergeCell ref="F9:G9"/>
    <mergeCell ref="H9:I9"/>
    <mergeCell ref="J9:K9"/>
    <mergeCell ref="C10:K10"/>
    <mergeCell ref="H19:I19"/>
    <mergeCell ref="J19:K19"/>
    <mergeCell ref="D16:E17"/>
    <mergeCell ref="F16:G17"/>
    <mergeCell ref="H16:I17"/>
    <mergeCell ref="J16:K17"/>
    <mergeCell ref="D19:E19"/>
    <mergeCell ref="F19:G19"/>
    <mergeCell ref="C20:K20"/>
    <mergeCell ref="J27:K27"/>
    <mergeCell ref="C28:K28"/>
    <mergeCell ref="C16:C17"/>
    <mergeCell ref="C24:C25"/>
    <mergeCell ref="D24:E25"/>
    <mergeCell ref="F24:G25"/>
    <mergeCell ref="H24:I25"/>
    <mergeCell ref="J24:K25"/>
    <mergeCell ref="D27:E27"/>
    <mergeCell ref="F27:G27"/>
    <mergeCell ref="H27:I27"/>
    <mergeCell ref="C35:C36"/>
    <mergeCell ref="D35:E36"/>
    <mergeCell ref="F35:G36"/>
    <mergeCell ref="H35:I36"/>
    <mergeCell ref="J35:K36"/>
  </mergeCells>
  <hyperlinks>
    <hyperlink r:id="rId1" ref="C54"/>
  </hyperlinks>
  <printOptions horizontalCentered="1"/>
  <pageMargins bottom="0.75" footer="0.0" header="0.0" left="0.7" right="0.7" top="0.75"/>
  <pageSetup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2" width="3.29"/>
    <col customWidth="1" min="3" max="3" width="22.14"/>
    <col customWidth="1" min="12" max="12" width="3.29"/>
  </cols>
  <sheetData>
    <row r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>
      <c r="A2" s="93"/>
      <c r="B2" s="95"/>
      <c r="C2" s="96"/>
      <c r="D2" s="96"/>
      <c r="E2" s="96"/>
      <c r="F2" s="96"/>
      <c r="G2" s="96"/>
      <c r="H2" s="96"/>
      <c r="I2" s="96"/>
      <c r="J2" s="96"/>
      <c r="K2" s="96"/>
      <c r="L2" s="97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>
      <c r="A3" s="93"/>
      <c r="B3" s="98"/>
      <c r="C3" s="99" t="s">
        <v>34</v>
      </c>
      <c r="D3" s="100"/>
      <c r="E3" s="100"/>
      <c r="F3" s="100"/>
      <c r="G3" s="100"/>
      <c r="H3" s="100"/>
      <c r="I3" s="100"/>
      <c r="J3" s="100"/>
      <c r="K3" s="101"/>
      <c r="L3" s="102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>
      <c r="A4" s="93"/>
      <c r="B4" s="98"/>
      <c r="C4" s="31"/>
      <c r="K4" s="7"/>
      <c r="L4" s="102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>
      <c r="A5" s="93"/>
      <c r="B5" s="98"/>
      <c r="C5" s="77"/>
      <c r="D5" s="103"/>
      <c r="E5" s="103"/>
      <c r="F5" s="103"/>
      <c r="G5" s="103"/>
      <c r="H5" s="103"/>
      <c r="I5" s="103"/>
      <c r="J5" s="103"/>
      <c r="K5" s="78"/>
      <c r="L5" s="102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>
      <c r="A6" s="94"/>
      <c r="B6" s="104"/>
      <c r="C6" s="105"/>
      <c r="L6" s="102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>
      <c r="A7" s="106"/>
      <c r="B7" s="107"/>
      <c r="C7" s="108"/>
      <c r="D7" s="109" t="s">
        <v>1</v>
      </c>
      <c r="E7" s="101"/>
      <c r="F7" s="109" t="s">
        <v>2</v>
      </c>
      <c r="G7" s="101"/>
      <c r="H7" s="109" t="s">
        <v>3</v>
      </c>
      <c r="I7" s="101"/>
      <c r="J7" s="109" t="s">
        <v>4</v>
      </c>
      <c r="K7" s="101"/>
      <c r="L7" s="102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>
      <c r="A8" s="106"/>
      <c r="B8" s="107"/>
      <c r="C8" s="108"/>
      <c r="D8" s="110" t="s">
        <v>5</v>
      </c>
      <c r="E8" s="7"/>
      <c r="F8" s="110" t="s">
        <v>5</v>
      </c>
      <c r="G8" s="7"/>
      <c r="H8" s="110" t="s">
        <v>5</v>
      </c>
      <c r="I8" s="7"/>
      <c r="J8" s="110" t="s">
        <v>5</v>
      </c>
      <c r="K8" s="7"/>
      <c r="L8" s="102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>
      <c r="A9" s="111"/>
      <c r="B9" s="112"/>
      <c r="C9" s="113" t="s">
        <v>7</v>
      </c>
      <c r="D9" s="18"/>
      <c r="E9" s="18"/>
      <c r="F9" s="18"/>
      <c r="G9" s="18"/>
      <c r="H9" s="18"/>
      <c r="I9" s="18"/>
      <c r="J9" s="18"/>
      <c r="K9" s="19"/>
      <c r="L9" s="102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ht="37.5" customHeight="1">
      <c r="A10" s="114"/>
      <c r="B10" s="115"/>
      <c r="C10" s="116" t="s">
        <v>35</v>
      </c>
      <c r="D10" s="117"/>
      <c r="E10" s="7"/>
      <c r="F10" s="117"/>
      <c r="G10" s="7"/>
      <c r="H10" s="117"/>
      <c r="I10" s="7"/>
      <c r="J10" s="117"/>
      <c r="K10" s="7"/>
      <c r="L10" s="102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ht="37.5" customHeight="1">
      <c r="A11" s="114"/>
      <c r="B11" s="115"/>
      <c r="C11" s="116" t="s">
        <v>11</v>
      </c>
      <c r="D11" s="118"/>
      <c r="E11" s="119"/>
      <c r="F11" s="118"/>
      <c r="G11" s="119"/>
      <c r="H11" s="120"/>
      <c r="I11" s="119"/>
      <c r="J11" s="120"/>
      <c r="K11" s="119"/>
      <c r="L11" s="102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ht="37.5" customHeight="1">
      <c r="A12" s="114"/>
      <c r="B12" s="115"/>
      <c r="C12" s="116" t="s">
        <v>12</v>
      </c>
      <c r="D12" s="116"/>
      <c r="E12" s="119"/>
      <c r="F12" s="116"/>
      <c r="G12" s="119"/>
      <c r="H12" s="120"/>
      <c r="I12" s="119"/>
      <c r="J12" s="120"/>
      <c r="K12" s="119"/>
      <c r="L12" s="102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ht="37.5" customHeight="1">
      <c r="A13" s="114"/>
      <c r="B13" s="115"/>
      <c r="C13" s="116" t="s">
        <v>13</v>
      </c>
      <c r="D13" s="118"/>
      <c r="E13" s="119"/>
      <c r="F13" s="118"/>
      <c r="G13" s="119"/>
      <c r="H13" s="120"/>
      <c r="I13" s="119"/>
      <c r="J13" s="120"/>
      <c r="K13" s="119"/>
      <c r="L13" s="102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ht="37.5" customHeight="1">
      <c r="A14" s="114"/>
      <c r="B14" s="115"/>
      <c r="C14" s="116" t="s">
        <v>36</v>
      </c>
      <c r="D14" s="116"/>
      <c r="E14" s="119"/>
      <c r="F14" s="116"/>
      <c r="G14" s="119"/>
      <c r="H14" s="120"/>
      <c r="I14" s="119"/>
      <c r="J14" s="120"/>
      <c r="K14" s="119"/>
      <c r="L14" s="102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>
      <c r="A15" s="111"/>
      <c r="B15" s="112"/>
      <c r="C15" s="121"/>
      <c r="D15" s="121"/>
      <c r="E15" s="121"/>
      <c r="F15" s="121"/>
      <c r="G15" s="121"/>
      <c r="H15" s="121"/>
      <c r="I15" s="121"/>
      <c r="J15" s="121"/>
      <c r="K15" s="121"/>
      <c r="L15" s="102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>
      <c r="A16" s="111"/>
      <c r="B16" s="112"/>
      <c r="C16" s="122"/>
      <c r="D16" s="123" t="str">
        <f>D8</f>
        <v>[insert destination here]</v>
      </c>
      <c r="E16" s="19"/>
      <c r="F16" s="123" t="str">
        <f>F8</f>
        <v>[insert destination here]</v>
      </c>
      <c r="G16" s="19"/>
      <c r="H16" s="123" t="str">
        <f>H8</f>
        <v>[insert destination here]</v>
      </c>
      <c r="I16" s="19"/>
      <c r="J16" s="123" t="str">
        <f>J8</f>
        <v>[insert destination here]</v>
      </c>
      <c r="K16" s="19"/>
      <c r="L16" s="102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>
      <c r="A17" s="111"/>
      <c r="B17" s="112"/>
      <c r="C17" s="124" t="s">
        <v>15</v>
      </c>
      <c r="D17" s="18"/>
      <c r="E17" s="18"/>
      <c r="F17" s="18"/>
      <c r="G17" s="18"/>
      <c r="H17" s="18"/>
      <c r="I17" s="18"/>
      <c r="J17" s="18"/>
      <c r="K17" s="19"/>
      <c r="L17" s="102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ht="37.5" customHeight="1">
      <c r="A18" s="106"/>
      <c r="B18" s="107"/>
      <c r="C18" s="125" t="s">
        <v>37</v>
      </c>
      <c r="D18" s="126"/>
      <c r="E18" s="7"/>
      <c r="F18" s="126"/>
      <c r="G18" s="7"/>
      <c r="H18" s="126"/>
      <c r="I18" s="7"/>
      <c r="J18" s="126"/>
      <c r="K18" s="7"/>
      <c r="L18" s="102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ht="37.5" customHeight="1">
      <c r="A19" s="127"/>
      <c r="B19" s="128"/>
      <c r="C19" s="125" t="s">
        <v>38</v>
      </c>
      <c r="D19" s="125"/>
      <c r="E19" s="119"/>
      <c r="F19" s="125"/>
      <c r="G19" s="119"/>
      <c r="H19" s="125"/>
      <c r="I19" s="119"/>
      <c r="J19" s="125"/>
      <c r="K19" s="129"/>
      <c r="L19" s="102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ht="37.5" customHeight="1">
      <c r="A20" s="114"/>
      <c r="B20" s="115"/>
      <c r="C20" s="125" t="s">
        <v>39</v>
      </c>
      <c r="D20" s="130"/>
      <c r="E20" s="119"/>
      <c r="F20" s="130"/>
      <c r="G20" s="119"/>
      <c r="H20" s="131"/>
      <c r="I20" s="119"/>
      <c r="J20" s="131"/>
      <c r="K20" s="119"/>
      <c r="L20" s="102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>
      <c r="A21" s="111"/>
      <c r="B21" s="112"/>
      <c r="C21" s="121"/>
      <c r="D21" s="121"/>
      <c r="E21" s="121"/>
      <c r="F21" s="121"/>
      <c r="G21" s="121"/>
      <c r="H21" s="121"/>
      <c r="I21" s="121"/>
      <c r="J21" s="121"/>
      <c r="K21" s="121"/>
      <c r="L21" s="102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>
      <c r="A22" s="111"/>
      <c r="B22" s="112"/>
      <c r="C22" s="122"/>
      <c r="D22" s="123" t="str">
        <f>D8</f>
        <v>[insert destination here]</v>
      </c>
      <c r="E22" s="19"/>
      <c r="F22" s="123" t="str">
        <f>F8</f>
        <v>[insert destination here]</v>
      </c>
      <c r="G22" s="19"/>
      <c r="H22" s="123" t="str">
        <f>H8</f>
        <v>[insert destination here]</v>
      </c>
      <c r="I22" s="19"/>
      <c r="J22" s="123" t="str">
        <f>J8</f>
        <v>[insert destination here]</v>
      </c>
      <c r="K22" s="19"/>
      <c r="L22" s="102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>
      <c r="A23" s="111"/>
      <c r="B23" s="112"/>
      <c r="C23" s="132" t="s">
        <v>40</v>
      </c>
      <c r="D23" s="18"/>
      <c r="E23" s="18"/>
      <c r="F23" s="18"/>
      <c r="G23" s="18"/>
      <c r="H23" s="18"/>
      <c r="I23" s="18"/>
      <c r="J23" s="18"/>
      <c r="K23" s="19"/>
      <c r="L23" s="102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ht="37.5" customHeight="1">
      <c r="A24" s="106"/>
      <c r="B24" s="107"/>
      <c r="C24" s="133" t="s">
        <v>41</v>
      </c>
      <c r="D24" s="134"/>
      <c r="E24" s="7"/>
      <c r="F24" s="134"/>
      <c r="G24" s="7"/>
      <c r="H24" s="134"/>
      <c r="I24" s="7"/>
      <c r="J24" s="134"/>
      <c r="K24" s="7"/>
      <c r="L24" s="102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ht="37.5" customHeight="1">
      <c r="A25" s="114"/>
      <c r="B25" s="115"/>
      <c r="C25" s="133" t="s">
        <v>42</v>
      </c>
      <c r="D25" s="135"/>
      <c r="E25" s="119"/>
      <c r="F25" s="135"/>
      <c r="G25" s="119"/>
      <c r="H25" s="136"/>
      <c r="I25" s="119"/>
      <c r="J25" s="136"/>
      <c r="K25" s="119"/>
      <c r="L25" s="102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ht="37.5" customHeight="1">
      <c r="A26" s="114"/>
      <c r="B26" s="115"/>
      <c r="C26" s="133" t="s">
        <v>36</v>
      </c>
      <c r="D26" s="137"/>
      <c r="E26" s="119"/>
      <c r="F26" s="137"/>
      <c r="G26" s="119"/>
      <c r="H26" s="136"/>
      <c r="I26" s="119"/>
      <c r="J26" s="136"/>
      <c r="K26" s="119"/>
      <c r="L26" s="102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>
      <c r="A27" s="111"/>
      <c r="B27" s="112"/>
      <c r="C27" s="121"/>
      <c r="D27" s="121"/>
      <c r="E27" s="121"/>
      <c r="F27" s="121"/>
      <c r="G27" s="121"/>
      <c r="H27" s="121"/>
      <c r="I27" s="121"/>
      <c r="J27" s="121"/>
      <c r="K27" s="121"/>
      <c r="L27" s="102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>
      <c r="A28" s="111"/>
      <c r="B28" s="112"/>
      <c r="C28" s="122"/>
      <c r="D28" s="123" t="str">
        <f>D8</f>
        <v>[insert destination here]</v>
      </c>
      <c r="E28" s="19"/>
      <c r="F28" s="123" t="str">
        <f>F8</f>
        <v>[insert destination here]</v>
      </c>
      <c r="G28" s="19"/>
      <c r="H28" s="123" t="str">
        <f>H8</f>
        <v>[insert destination here]</v>
      </c>
      <c r="I28" s="19"/>
      <c r="J28" s="123" t="str">
        <f>J8</f>
        <v>[insert destination here]</v>
      </c>
      <c r="K28" s="19"/>
      <c r="L28" s="102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>
      <c r="A29" s="111"/>
      <c r="B29" s="112"/>
      <c r="C29" s="138" t="s">
        <v>25</v>
      </c>
      <c r="D29" s="18"/>
      <c r="E29" s="18"/>
      <c r="F29" s="18"/>
      <c r="G29" s="18"/>
      <c r="H29" s="18"/>
      <c r="I29" s="18"/>
      <c r="J29" s="18"/>
      <c r="K29" s="19"/>
      <c r="L29" s="102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ht="37.5" customHeight="1">
      <c r="A30" s="114"/>
      <c r="B30" s="115"/>
      <c r="C30" s="139" t="s">
        <v>43</v>
      </c>
      <c r="D30" s="139"/>
      <c r="E30" s="7"/>
      <c r="F30" s="139"/>
      <c r="G30" s="7"/>
      <c r="H30" s="139"/>
      <c r="I30" s="7"/>
      <c r="J30" s="139"/>
      <c r="K30" s="7"/>
      <c r="L30" s="140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</row>
    <row r="31" ht="37.5" customHeight="1">
      <c r="A31" s="114"/>
      <c r="B31" s="115"/>
      <c r="C31" s="141" t="s">
        <v>31</v>
      </c>
      <c r="D31" s="142"/>
      <c r="E31" s="143"/>
      <c r="F31" s="142"/>
      <c r="G31" s="143"/>
      <c r="H31" s="142"/>
      <c r="I31" s="143"/>
      <c r="J31" s="142"/>
      <c r="K31" s="143"/>
      <c r="L31" s="140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</row>
    <row r="32" ht="37.5" customHeight="1">
      <c r="A32" s="114"/>
      <c r="B32" s="115"/>
      <c r="C32" s="141" t="s">
        <v>44</v>
      </c>
      <c r="D32" s="144"/>
      <c r="E32" s="119"/>
      <c r="F32" s="144"/>
      <c r="G32" s="119"/>
      <c r="H32" s="145"/>
      <c r="I32" s="119"/>
      <c r="J32" s="145"/>
      <c r="K32" s="119"/>
      <c r="L32" s="140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  <row r="33" ht="37.5" customHeight="1">
      <c r="A33" s="146"/>
      <c r="B33" s="147"/>
      <c r="C33" s="148" t="s">
        <v>45</v>
      </c>
      <c r="D33" s="141"/>
      <c r="E33" s="119"/>
      <c r="F33" s="141"/>
      <c r="G33" s="119"/>
      <c r="H33" s="145"/>
      <c r="I33" s="119"/>
      <c r="J33" s="145"/>
      <c r="K33" s="119"/>
      <c r="L33" s="140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</row>
    <row r="34" ht="37.5" customHeight="1">
      <c r="A34" s="114"/>
      <c r="B34" s="115"/>
      <c r="C34" s="148" t="s">
        <v>45</v>
      </c>
      <c r="D34" s="144"/>
      <c r="E34" s="119"/>
      <c r="F34" s="144"/>
      <c r="G34" s="119"/>
      <c r="H34" s="145"/>
      <c r="I34" s="119"/>
      <c r="J34" s="145"/>
      <c r="K34" s="119"/>
      <c r="L34" s="140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ht="37.5" customHeight="1">
      <c r="A35" s="114"/>
      <c r="B35" s="115"/>
      <c r="C35" s="149" t="s">
        <v>45</v>
      </c>
      <c r="D35" s="150"/>
      <c r="E35" s="151"/>
      <c r="F35" s="150"/>
      <c r="G35" s="151"/>
      <c r="H35" s="152"/>
      <c r="I35" s="151"/>
      <c r="J35" s="152"/>
      <c r="K35" s="151"/>
      <c r="L35" s="140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>
      <c r="A36" s="153"/>
      <c r="B36" s="154"/>
      <c r="C36" s="155"/>
      <c r="D36" s="156"/>
      <c r="E36" s="156"/>
      <c r="F36" s="156"/>
      <c r="G36" s="156"/>
      <c r="H36" s="156"/>
      <c r="I36" s="156"/>
      <c r="J36" s="156"/>
      <c r="K36" s="156"/>
      <c r="L36" s="102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</row>
    <row r="37">
      <c r="A37" s="158"/>
      <c r="B37" s="159"/>
      <c r="C37" s="160" t="s">
        <v>33</v>
      </c>
      <c r="L37" s="102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>
      <c r="A38" s="94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3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</row>
    <row r="46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</row>
    <row r="48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  <row r="59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</row>
    <row r="60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</row>
    <row r="6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</row>
    <row r="6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</row>
    <row r="6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</row>
    <row r="64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</row>
    <row r="6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</row>
    <row r="66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</row>
    <row r="67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</row>
    <row r="68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</row>
    <row r="70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</row>
    <row r="7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</row>
    <row r="7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</row>
    <row r="73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</row>
    <row r="74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</row>
    <row r="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</row>
    <row r="76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</row>
    <row r="79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</row>
    <row r="80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</row>
    <row r="8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</row>
    <row r="84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</row>
    <row r="8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</row>
    <row r="86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</row>
    <row r="87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</row>
    <row r="88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</row>
    <row r="89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</row>
    <row r="90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</row>
    <row r="9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</row>
    <row r="9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</row>
    <row r="93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</row>
    <row r="94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</row>
    <row r="9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</row>
    <row r="96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</row>
    <row r="97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</row>
    <row r="99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</row>
    <row r="100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</row>
    <row r="10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</row>
    <row r="103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</row>
    <row r="10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</row>
    <row r="106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</row>
    <row r="107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</row>
    <row r="108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</row>
    <row r="109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</row>
    <row r="110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</row>
    <row r="11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</row>
    <row r="11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</row>
    <row r="113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</row>
    <row r="114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</row>
    <row r="11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</row>
    <row r="116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</row>
    <row r="117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</row>
    <row r="119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</row>
    <row r="12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</row>
    <row r="12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</row>
    <row r="123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</row>
    <row r="124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</row>
    <row r="12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</row>
    <row r="126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</row>
    <row r="127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</row>
    <row r="128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</row>
    <row r="129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</row>
    <row r="130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</row>
    <row r="13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</row>
    <row r="13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</row>
    <row r="133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</row>
    <row r="13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</row>
    <row r="136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</row>
    <row r="137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</row>
    <row r="138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</row>
    <row r="139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</row>
    <row r="140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</row>
    <row r="14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</row>
    <row r="142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</row>
    <row r="143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</row>
    <row r="144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</row>
    <row r="14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</row>
    <row r="146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</row>
    <row r="147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</row>
    <row r="148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</row>
    <row r="149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</row>
    <row r="150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</row>
    <row r="152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</row>
    <row r="153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</row>
    <row r="154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</row>
    <row r="15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</row>
    <row r="156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</row>
    <row r="157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</row>
    <row r="158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</row>
    <row r="160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</row>
    <row r="16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</row>
    <row r="162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</row>
    <row r="163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</row>
    <row r="164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</row>
    <row r="16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</row>
    <row r="166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</row>
    <row r="167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</row>
    <row r="168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</row>
    <row r="169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</row>
    <row r="170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</row>
    <row r="17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</row>
    <row r="172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</row>
    <row r="173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</row>
    <row r="174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</row>
    <row r="17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</row>
    <row r="176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</row>
    <row r="177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</row>
    <row r="178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</row>
    <row r="179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</row>
    <row r="180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</row>
    <row r="18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</row>
    <row r="182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</row>
    <row r="183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</row>
    <row r="184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</row>
    <row r="18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</row>
    <row r="186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</row>
    <row r="187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</row>
    <row r="188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</row>
    <row r="189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</row>
    <row r="190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</row>
    <row r="191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</row>
    <row r="192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</row>
    <row r="193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</row>
    <row r="194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</row>
    <row r="19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</row>
    <row r="196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</row>
    <row r="197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</row>
    <row r="198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</row>
    <row r="199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</row>
    <row r="200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</row>
    <row r="20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</row>
    <row r="202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</row>
    <row r="203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</row>
    <row r="204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</row>
    <row r="20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</row>
    <row r="206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</row>
    <row r="207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</row>
    <row r="208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</row>
    <row r="209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</row>
    <row r="210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</row>
    <row r="21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</row>
    <row r="212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</row>
    <row r="213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</row>
    <row r="214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</row>
    <row r="21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</row>
    <row r="216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</row>
    <row r="217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</row>
    <row r="218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</row>
    <row r="219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</row>
    <row r="220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</row>
    <row r="22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</row>
    <row r="222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</row>
    <row r="223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</row>
    <row r="224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</row>
    <row r="22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</row>
    <row r="226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</row>
    <row r="227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</row>
    <row r="228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</row>
    <row r="229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</row>
    <row r="230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</row>
    <row r="23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</row>
    <row r="232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</row>
    <row r="233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</row>
    <row r="234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</row>
    <row r="23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</row>
    <row r="236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</row>
    <row r="237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</row>
    <row r="238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</row>
    <row r="239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</row>
    <row r="240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</row>
    <row r="24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</row>
    <row r="242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</row>
    <row r="243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</row>
    <row r="244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</row>
    <row r="24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</row>
    <row r="246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</row>
    <row r="247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</row>
    <row r="248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</row>
    <row r="249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</row>
    <row r="250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</row>
    <row r="25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</row>
    <row r="252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</row>
    <row r="253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</row>
    <row r="254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</row>
    <row r="25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</row>
    <row r="256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</row>
    <row r="257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</row>
    <row r="258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</row>
    <row r="259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</row>
    <row r="260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</row>
    <row r="26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</row>
    <row r="262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</row>
    <row r="263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</row>
    <row r="264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</row>
    <row r="26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</row>
    <row r="266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</row>
    <row r="267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</row>
    <row r="268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</row>
    <row r="269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</row>
    <row r="270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</row>
    <row r="27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</row>
    <row r="272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</row>
    <row r="273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</row>
    <row r="274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</row>
    <row r="275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</row>
    <row r="276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</row>
    <row r="277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</row>
    <row r="278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</row>
    <row r="279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</row>
    <row r="280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</row>
    <row r="28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</row>
    <row r="282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</row>
    <row r="283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</row>
    <row r="284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</row>
    <row r="285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</row>
    <row r="286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</row>
    <row r="287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</row>
    <row r="288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</row>
    <row r="289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</row>
    <row r="290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</row>
    <row r="29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</row>
    <row r="292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</row>
    <row r="293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</row>
    <row r="294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</row>
    <row r="29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</row>
    <row r="296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</row>
    <row r="297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</row>
    <row r="298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</row>
    <row r="299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</row>
    <row r="300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</row>
    <row r="30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</row>
    <row r="302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</row>
    <row r="303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</row>
    <row r="304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</row>
    <row r="30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</row>
    <row r="306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</row>
    <row r="307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</row>
    <row r="308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</row>
    <row r="309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</row>
    <row r="310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</row>
    <row r="31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</row>
    <row r="312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</row>
    <row r="313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</row>
    <row r="314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</row>
    <row r="31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</row>
    <row r="316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</row>
    <row r="317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</row>
    <row r="318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</row>
    <row r="319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</row>
    <row r="320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</row>
    <row r="32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</row>
    <row r="322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</row>
    <row r="323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</row>
    <row r="324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</row>
    <row r="32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</row>
    <row r="326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</row>
    <row r="327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</row>
    <row r="328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</row>
    <row r="329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</row>
    <row r="330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</row>
    <row r="33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</row>
    <row r="332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</row>
    <row r="333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</row>
    <row r="334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</row>
    <row r="33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</row>
    <row r="336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</row>
    <row r="337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</row>
    <row r="338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</row>
    <row r="339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</row>
    <row r="340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</row>
    <row r="34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</row>
    <row r="342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</row>
    <row r="343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</row>
    <row r="344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</row>
    <row r="345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</row>
    <row r="346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</row>
    <row r="347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</row>
    <row r="348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</row>
    <row r="349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</row>
    <row r="350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</row>
    <row r="35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</row>
    <row r="352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</row>
    <row r="353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</row>
    <row r="354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</row>
    <row r="355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</row>
    <row r="356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</row>
    <row r="357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</row>
    <row r="358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</row>
    <row r="359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</row>
    <row r="360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</row>
    <row r="36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</row>
    <row r="362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</row>
    <row r="363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</row>
    <row r="364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</row>
    <row r="365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</row>
    <row r="366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</row>
    <row r="367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</row>
    <row r="368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</row>
    <row r="369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</row>
    <row r="370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</row>
    <row r="37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</row>
    <row r="372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</row>
    <row r="373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</row>
    <row r="374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</row>
    <row r="375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</row>
    <row r="376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</row>
    <row r="377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</row>
    <row r="378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</row>
    <row r="379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</row>
    <row r="380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</row>
    <row r="38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</row>
    <row r="382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</row>
    <row r="383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</row>
    <row r="384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</row>
    <row r="385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</row>
    <row r="386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</row>
    <row r="387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</row>
    <row r="388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</row>
    <row r="389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</row>
    <row r="390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</row>
    <row r="39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</row>
    <row r="392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</row>
    <row r="393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</row>
    <row r="394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</row>
    <row r="395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</row>
    <row r="396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</row>
    <row r="397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</row>
    <row r="398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</row>
    <row r="399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</row>
    <row r="400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</row>
    <row r="40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</row>
    <row r="402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</row>
    <row r="403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</row>
    <row r="404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</row>
    <row r="405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</row>
    <row r="406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</row>
    <row r="407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</row>
    <row r="408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</row>
    <row r="409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</row>
    <row r="410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</row>
    <row r="41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</row>
    <row r="412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</row>
    <row r="413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</row>
    <row r="414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</row>
    <row r="415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</row>
    <row r="416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</row>
    <row r="417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</row>
    <row r="418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</row>
    <row r="419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</row>
    <row r="420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</row>
    <row r="42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</row>
    <row r="422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</row>
    <row r="423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</row>
    <row r="424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</row>
    <row r="425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</row>
    <row r="426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</row>
    <row r="427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</row>
    <row r="428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</row>
    <row r="429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</row>
    <row r="430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</row>
    <row r="43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</row>
    <row r="432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</row>
    <row r="433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</row>
    <row r="434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</row>
    <row r="435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</row>
    <row r="436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</row>
    <row r="437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</row>
    <row r="438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</row>
    <row r="439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</row>
    <row r="440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</row>
    <row r="44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</row>
    <row r="442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</row>
    <row r="443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</row>
    <row r="444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</row>
    <row r="445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</row>
    <row r="446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</row>
    <row r="447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</row>
    <row r="448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</row>
    <row r="449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</row>
    <row r="450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</row>
    <row r="45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</row>
    <row r="452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</row>
    <row r="453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</row>
    <row r="454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</row>
    <row r="455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</row>
    <row r="456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</row>
    <row r="457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</row>
    <row r="458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</row>
    <row r="459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</row>
    <row r="460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</row>
    <row r="46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</row>
    <row r="462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</row>
    <row r="463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</row>
    <row r="464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</row>
    <row r="465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</row>
    <row r="466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</row>
    <row r="467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</row>
    <row r="468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</row>
    <row r="469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</row>
    <row r="470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</row>
    <row r="47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</row>
    <row r="472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</row>
    <row r="473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</row>
    <row r="474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</row>
    <row r="475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</row>
    <row r="476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</row>
    <row r="477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</row>
    <row r="478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</row>
    <row r="479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</row>
    <row r="480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</row>
    <row r="48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</row>
    <row r="482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</row>
    <row r="483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</row>
    <row r="484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</row>
    <row r="485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</row>
    <row r="486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</row>
    <row r="487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</row>
    <row r="488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</row>
    <row r="489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</row>
    <row r="490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</row>
    <row r="49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</row>
    <row r="492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</row>
    <row r="493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</row>
    <row r="494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</row>
    <row r="495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</row>
    <row r="496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</row>
    <row r="497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</row>
    <row r="498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</row>
    <row r="499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</row>
    <row r="500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</row>
    <row r="50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</row>
    <row r="502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</row>
    <row r="503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</row>
    <row r="504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</row>
    <row r="505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</row>
    <row r="506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</row>
    <row r="507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</row>
    <row r="508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</row>
    <row r="509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</row>
    <row r="510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</row>
    <row r="51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</row>
    <row r="512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</row>
    <row r="513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</row>
    <row r="514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</row>
    <row r="515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</row>
    <row r="516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</row>
    <row r="517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</row>
    <row r="518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</row>
    <row r="519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</row>
    <row r="520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</row>
    <row r="52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</row>
    <row r="522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</row>
    <row r="523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</row>
    <row r="524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</row>
    <row r="525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</row>
    <row r="526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</row>
    <row r="527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</row>
    <row r="528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</row>
    <row r="529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</row>
    <row r="530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</row>
    <row r="53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</row>
    <row r="532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</row>
    <row r="533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</row>
    <row r="534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</row>
    <row r="535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</row>
    <row r="536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</row>
    <row r="537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</row>
    <row r="538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</row>
    <row r="539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</row>
    <row r="540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</row>
    <row r="54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</row>
    <row r="542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</row>
    <row r="543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</row>
    <row r="544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</row>
    <row r="545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</row>
    <row r="546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</row>
    <row r="547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</row>
    <row r="548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</row>
    <row r="549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</row>
    <row r="550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</row>
    <row r="55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</row>
    <row r="552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</row>
    <row r="553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</row>
    <row r="554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</row>
    <row r="555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</row>
    <row r="556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</row>
    <row r="557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</row>
    <row r="558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</row>
    <row r="559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</row>
    <row r="560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</row>
    <row r="56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</row>
    <row r="562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</row>
    <row r="563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</row>
    <row r="564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</row>
    <row r="565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</row>
    <row r="566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</row>
    <row r="567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</row>
    <row r="568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</row>
    <row r="569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</row>
    <row r="570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</row>
    <row r="57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</row>
    <row r="572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</row>
    <row r="573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</row>
    <row r="574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</row>
    <row r="575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</row>
    <row r="576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</row>
    <row r="577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</row>
    <row r="578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</row>
    <row r="579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</row>
    <row r="580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</row>
    <row r="58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</row>
    <row r="582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</row>
    <row r="583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</row>
    <row r="584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</row>
    <row r="585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</row>
    <row r="586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</row>
    <row r="587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</row>
    <row r="588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</row>
    <row r="589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</row>
    <row r="590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</row>
    <row r="59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</row>
    <row r="592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</row>
    <row r="593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</row>
    <row r="594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</row>
    <row r="595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</row>
    <row r="596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</row>
    <row r="597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</row>
    <row r="598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</row>
    <row r="599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</row>
    <row r="600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</row>
    <row r="60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</row>
    <row r="602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</row>
    <row r="603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</row>
    <row r="604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</row>
    <row r="605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</row>
    <row r="606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</row>
    <row r="607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</row>
    <row r="608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</row>
    <row r="609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</row>
    <row r="610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</row>
    <row r="61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</row>
    <row r="612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</row>
    <row r="613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</row>
    <row r="614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</row>
    <row r="615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</row>
    <row r="616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</row>
    <row r="617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</row>
    <row r="618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</row>
    <row r="619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</row>
    <row r="620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</row>
    <row r="62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</row>
    <row r="622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</row>
    <row r="623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</row>
    <row r="624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</row>
    <row r="625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</row>
    <row r="626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</row>
    <row r="627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</row>
    <row r="628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</row>
    <row r="629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</row>
    <row r="630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</row>
    <row r="63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</row>
    <row r="632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</row>
    <row r="633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</row>
    <row r="634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</row>
    <row r="635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</row>
    <row r="636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</row>
    <row r="637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</row>
    <row r="638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</row>
    <row r="639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</row>
    <row r="640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</row>
    <row r="64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</row>
    <row r="642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</row>
    <row r="643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</row>
    <row r="644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</row>
    <row r="645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</row>
    <row r="646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</row>
    <row r="647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</row>
    <row r="648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</row>
    <row r="649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</row>
    <row r="650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</row>
    <row r="65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</row>
    <row r="652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</row>
    <row r="653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</row>
    <row r="654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</row>
    <row r="655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</row>
    <row r="656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</row>
    <row r="657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</row>
    <row r="658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</row>
    <row r="659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</row>
    <row r="660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</row>
    <row r="66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</row>
    <row r="662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</row>
    <row r="663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</row>
    <row r="664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</row>
    <row r="665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</row>
    <row r="666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</row>
    <row r="667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</row>
    <row r="668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</row>
    <row r="669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</row>
    <row r="670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</row>
    <row r="67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</row>
    <row r="672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</row>
    <row r="673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</row>
    <row r="674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</row>
    <row r="675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</row>
    <row r="676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</row>
    <row r="677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</row>
    <row r="678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</row>
    <row r="679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</row>
    <row r="680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</row>
    <row r="68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</row>
    <row r="682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</row>
    <row r="683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</row>
    <row r="684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</row>
    <row r="685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</row>
    <row r="686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</row>
    <row r="687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</row>
    <row r="688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</row>
    <row r="689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</row>
    <row r="690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</row>
    <row r="69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</row>
    <row r="692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</row>
    <row r="693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</row>
    <row r="694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</row>
    <row r="695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</row>
    <row r="696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</row>
    <row r="697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</row>
    <row r="698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</row>
    <row r="699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</row>
    <row r="700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</row>
    <row r="70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</row>
    <row r="702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</row>
    <row r="703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</row>
    <row r="704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</row>
    <row r="705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</row>
    <row r="706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</row>
    <row r="707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</row>
    <row r="708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</row>
    <row r="709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</row>
    <row r="710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</row>
    <row r="71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</row>
    <row r="712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</row>
    <row r="713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</row>
    <row r="714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</row>
    <row r="715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</row>
    <row r="716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</row>
    <row r="717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</row>
    <row r="718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</row>
    <row r="719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</row>
    <row r="720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</row>
    <row r="72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</row>
    <row r="722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</row>
    <row r="723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</row>
    <row r="724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</row>
    <row r="725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</row>
    <row r="726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</row>
    <row r="727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</row>
    <row r="728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</row>
    <row r="729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</row>
    <row r="730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</row>
    <row r="73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</row>
    <row r="732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</row>
    <row r="733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</row>
    <row r="734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</row>
    <row r="735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</row>
    <row r="736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</row>
    <row r="737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</row>
    <row r="738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</row>
    <row r="739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</row>
    <row r="740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</row>
    <row r="74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</row>
    <row r="742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</row>
    <row r="743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</row>
    <row r="744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</row>
    <row r="745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</row>
    <row r="746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</row>
    <row r="747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</row>
    <row r="748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</row>
    <row r="749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</row>
    <row r="750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</row>
    <row r="75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</row>
    <row r="752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</row>
    <row r="753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</row>
    <row r="754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</row>
    <row r="755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</row>
    <row r="756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</row>
    <row r="757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</row>
    <row r="758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</row>
    <row r="759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</row>
    <row r="760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</row>
    <row r="76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</row>
    <row r="762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</row>
    <row r="763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</row>
    <row r="764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</row>
    <row r="765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</row>
    <row r="766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</row>
    <row r="767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</row>
    <row r="768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</row>
    <row r="769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</row>
    <row r="770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</row>
    <row r="77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</row>
    <row r="772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</row>
    <row r="773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</row>
    <row r="774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</row>
    <row r="775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</row>
    <row r="776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</row>
    <row r="777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</row>
    <row r="778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</row>
    <row r="779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</row>
    <row r="780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</row>
    <row r="78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</row>
    <row r="782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</row>
    <row r="783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</row>
    <row r="784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</row>
    <row r="785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</row>
    <row r="786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</row>
    <row r="787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</row>
    <row r="788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</row>
    <row r="789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</row>
    <row r="790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</row>
    <row r="79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</row>
    <row r="792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</row>
    <row r="793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</row>
    <row r="794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</row>
    <row r="795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</row>
    <row r="796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</row>
    <row r="797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</row>
    <row r="798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</row>
    <row r="799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</row>
    <row r="800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</row>
    <row r="80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</row>
    <row r="802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</row>
    <row r="803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</row>
    <row r="804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</row>
    <row r="805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</row>
    <row r="806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</row>
    <row r="807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</row>
    <row r="808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</row>
    <row r="809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</row>
    <row r="810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</row>
    <row r="81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</row>
    <row r="812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</row>
    <row r="813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</row>
    <row r="814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</row>
    <row r="815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</row>
    <row r="816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</row>
    <row r="817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</row>
    <row r="818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</row>
    <row r="819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</row>
    <row r="820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</row>
    <row r="82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</row>
    <row r="822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</row>
    <row r="823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</row>
    <row r="824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</row>
    <row r="825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</row>
    <row r="826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</row>
    <row r="827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</row>
    <row r="828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</row>
    <row r="829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</row>
    <row r="830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</row>
    <row r="83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</row>
    <row r="832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</row>
    <row r="833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</row>
    <row r="834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</row>
    <row r="835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</row>
    <row r="836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</row>
    <row r="837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</row>
    <row r="838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</row>
    <row r="839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</row>
    <row r="840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</row>
    <row r="84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</row>
    <row r="842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</row>
    <row r="843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</row>
    <row r="844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</row>
    <row r="845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</row>
    <row r="846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</row>
    <row r="847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</row>
    <row r="848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</row>
    <row r="849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</row>
    <row r="850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</row>
    <row r="85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</row>
    <row r="852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</row>
    <row r="853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</row>
    <row r="854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</row>
    <row r="855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</row>
    <row r="856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</row>
    <row r="857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</row>
    <row r="858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</row>
    <row r="859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</row>
    <row r="860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</row>
    <row r="86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</row>
    <row r="862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</row>
    <row r="863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</row>
    <row r="864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</row>
    <row r="865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</row>
    <row r="866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</row>
    <row r="867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</row>
    <row r="868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</row>
    <row r="869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</row>
    <row r="870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</row>
    <row r="87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</row>
    <row r="872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</row>
    <row r="873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</row>
    <row r="874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</row>
    <row r="875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</row>
    <row r="876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</row>
    <row r="877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</row>
    <row r="878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</row>
    <row r="879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</row>
    <row r="880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</row>
    <row r="88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</row>
    <row r="882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</row>
    <row r="883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</row>
    <row r="884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</row>
    <row r="885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</row>
    <row r="886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</row>
    <row r="887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</row>
    <row r="888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</row>
    <row r="889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</row>
    <row r="890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</row>
    <row r="89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</row>
    <row r="892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</row>
    <row r="893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</row>
    <row r="894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</row>
    <row r="895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</row>
    <row r="896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</row>
    <row r="897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</row>
    <row r="898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</row>
    <row r="899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</row>
    <row r="900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</row>
    <row r="90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</row>
    <row r="902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</row>
    <row r="903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</row>
    <row r="904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</row>
    <row r="905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</row>
    <row r="906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</row>
    <row r="907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</row>
    <row r="908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</row>
    <row r="909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</row>
    <row r="910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</row>
    <row r="91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</row>
    <row r="912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</row>
    <row r="913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</row>
    <row r="914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</row>
    <row r="915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</row>
    <row r="916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</row>
    <row r="917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</row>
    <row r="918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</row>
    <row r="919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</row>
    <row r="920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</row>
    <row r="92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</row>
    <row r="922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</row>
    <row r="923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</row>
    <row r="924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</row>
    <row r="925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</row>
    <row r="926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</row>
    <row r="927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</row>
    <row r="928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</row>
    <row r="929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</row>
    <row r="930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</row>
    <row r="93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</row>
    <row r="932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</row>
    <row r="933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</row>
    <row r="934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</row>
    <row r="935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</row>
    <row r="936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</row>
    <row r="937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</row>
    <row r="938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</row>
    <row r="939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</row>
    <row r="940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</row>
    <row r="94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</row>
    <row r="942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</row>
    <row r="943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</row>
    <row r="944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</row>
    <row r="945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</row>
    <row r="946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</row>
    <row r="947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</row>
    <row r="948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</row>
    <row r="949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</row>
    <row r="950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</row>
    <row r="95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</row>
    <row r="952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</row>
    <row r="953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</row>
    <row r="954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</row>
    <row r="955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</row>
    <row r="956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</row>
    <row r="957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</row>
    <row r="958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</row>
    <row r="959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</row>
    <row r="960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</row>
    <row r="96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</row>
    <row r="962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</row>
    <row r="963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</row>
    <row r="964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</row>
    <row r="965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</row>
    <row r="966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</row>
    <row r="967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</row>
    <row r="968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</row>
    <row r="969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</row>
    <row r="970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</row>
    <row r="97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</row>
    <row r="972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</row>
    <row r="973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</row>
    <row r="974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</row>
    <row r="975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</row>
    <row r="976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</row>
    <row r="977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</row>
    <row r="978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</row>
    <row r="979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</row>
    <row r="980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</row>
    <row r="98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</row>
    <row r="982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</row>
    <row r="983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</row>
    <row r="984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</row>
    <row r="985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</row>
    <row r="986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</row>
    <row r="987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</row>
    <row r="988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</row>
    <row r="989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</row>
    <row r="990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</row>
  </sheetData>
  <mergeCells count="95">
    <mergeCell ref="J16:K16"/>
    <mergeCell ref="C17:K17"/>
    <mergeCell ref="D18:E18"/>
    <mergeCell ref="F18:G18"/>
    <mergeCell ref="H18:I18"/>
    <mergeCell ref="J18:K18"/>
    <mergeCell ref="D19:E19"/>
    <mergeCell ref="J19:K19"/>
    <mergeCell ref="F19:G19"/>
    <mergeCell ref="H19:I19"/>
    <mergeCell ref="D20:E20"/>
    <mergeCell ref="F20:G20"/>
    <mergeCell ref="H20:I20"/>
    <mergeCell ref="J20:K20"/>
    <mergeCell ref="D22:E22"/>
    <mergeCell ref="J22:K22"/>
    <mergeCell ref="F22:G22"/>
    <mergeCell ref="H22:I22"/>
    <mergeCell ref="C23:K23"/>
    <mergeCell ref="D24:E24"/>
    <mergeCell ref="F24:G24"/>
    <mergeCell ref="H24:I24"/>
    <mergeCell ref="J24:K24"/>
    <mergeCell ref="D25:E25"/>
    <mergeCell ref="F25:G25"/>
    <mergeCell ref="H25:I25"/>
    <mergeCell ref="J25:K25"/>
    <mergeCell ref="F26:G26"/>
    <mergeCell ref="H26:I26"/>
    <mergeCell ref="J26:K26"/>
    <mergeCell ref="D26:E26"/>
    <mergeCell ref="D28:E28"/>
    <mergeCell ref="F28:G28"/>
    <mergeCell ref="H28:I28"/>
    <mergeCell ref="J28:K28"/>
    <mergeCell ref="C29:K29"/>
    <mergeCell ref="D30:E30"/>
    <mergeCell ref="J30:K30"/>
    <mergeCell ref="F30:G30"/>
    <mergeCell ref="H30:I30"/>
    <mergeCell ref="D31:E31"/>
    <mergeCell ref="F31:G31"/>
    <mergeCell ref="H31:I31"/>
    <mergeCell ref="J31:K31"/>
    <mergeCell ref="D32:E32"/>
    <mergeCell ref="J32:K32"/>
    <mergeCell ref="F34:G34"/>
    <mergeCell ref="H34:I34"/>
    <mergeCell ref="F32:G32"/>
    <mergeCell ref="H32:I32"/>
    <mergeCell ref="D33:E33"/>
    <mergeCell ref="F33:G33"/>
    <mergeCell ref="H33:I33"/>
    <mergeCell ref="J33:K33"/>
    <mergeCell ref="J34:K34"/>
    <mergeCell ref="C3:K5"/>
    <mergeCell ref="C6:K6"/>
    <mergeCell ref="D7:E7"/>
    <mergeCell ref="F7:G7"/>
    <mergeCell ref="H7:I7"/>
    <mergeCell ref="J7:K7"/>
    <mergeCell ref="D8:E8"/>
    <mergeCell ref="J8:K8"/>
    <mergeCell ref="F8:G8"/>
    <mergeCell ref="H8:I8"/>
    <mergeCell ref="C9:K9"/>
    <mergeCell ref="D10:E10"/>
    <mergeCell ref="F10:G10"/>
    <mergeCell ref="H10:I10"/>
    <mergeCell ref="J10:K10"/>
    <mergeCell ref="F11:G11"/>
    <mergeCell ref="H11:I11"/>
    <mergeCell ref="J11:K11"/>
    <mergeCell ref="H13:I13"/>
    <mergeCell ref="J13:K13"/>
    <mergeCell ref="D11:E11"/>
    <mergeCell ref="D12:E12"/>
    <mergeCell ref="F12:G12"/>
    <mergeCell ref="H12:I12"/>
    <mergeCell ref="J12:K12"/>
    <mergeCell ref="D13:E13"/>
    <mergeCell ref="F13:G13"/>
    <mergeCell ref="D14:E14"/>
    <mergeCell ref="F14:G14"/>
    <mergeCell ref="H14:I14"/>
    <mergeCell ref="J14:K14"/>
    <mergeCell ref="D16:E16"/>
    <mergeCell ref="F16:G16"/>
    <mergeCell ref="H16:I16"/>
    <mergeCell ref="D34:E34"/>
    <mergeCell ref="D35:E35"/>
    <mergeCell ref="F35:G35"/>
    <mergeCell ref="H35:I35"/>
    <mergeCell ref="J35:K35"/>
    <mergeCell ref="C37:K37"/>
  </mergeCells>
  <hyperlinks>
    <hyperlink r:id="rId1" ref="C37"/>
  </hyperlinks>
  <printOptions horizontalCentered="1"/>
  <pageMargins bottom="0.75" footer="0.0" header="0.0" left="0.7" right="0.7" top="0.75"/>
  <pageSetup orientation="portrait" pageOrder="overThenDown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2" width="3.29"/>
    <col customWidth="1" min="3" max="3" width="22.14"/>
    <col customWidth="1" min="12" max="12" width="3.29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>
      <c r="A3" s="1"/>
      <c r="B3" s="5"/>
      <c r="C3" s="6" t="s">
        <v>46</v>
      </c>
      <c r="K3" s="7"/>
      <c r="L3" s="8"/>
    </row>
    <row r="4">
      <c r="A4" s="1"/>
      <c r="B4" s="5"/>
      <c r="K4" s="7"/>
      <c r="L4" s="8"/>
    </row>
    <row r="5">
      <c r="A5" s="1"/>
      <c r="B5" s="5"/>
      <c r="K5" s="7"/>
      <c r="L5" s="8"/>
    </row>
    <row r="6">
      <c r="B6" s="9"/>
      <c r="C6" s="10"/>
      <c r="L6" s="8"/>
    </row>
    <row r="7">
      <c r="A7" s="11"/>
      <c r="B7" s="12"/>
      <c r="C7" s="13"/>
      <c r="D7" s="14" t="s">
        <v>1</v>
      </c>
      <c r="E7" s="7"/>
      <c r="F7" s="14" t="s">
        <v>2</v>
      </c>
      <c r="G7" s="7"/>
      <c r="H7" s="14" t="s">
        <v>3</v>
      </c>
      <c r="I7" s="7"/>
      <c r="J7" s="14" t="s">
        <v>4</v>
      </c>
      <c r="K7" s="7"/>
      <c r="L7" s="8"/>
    </row>
    <row r="8">
      <c r="A8" s="11"/>
      <c r="B8" s="12"/>
      <c r="C8" s="13"/>
      <c r="D8" s="14" t="s">
        <v>47</v>
      </c>
      <c r="E8" s="7"/>
      <c r="F8" s="14" t="s">
        <v>48</v>
      </c>
      <c r="G8" s="7"/>
      <c r="H8" s="14" t="s">
        <v>49</v>
      </c>
      <c r="I8" s="7"/>
      <c r="J8" s="14" t="s">
        <v>50</v>
      </c>
      <c r="K8" s="7"/>
      <c r="L8" s="8"/>
    </row>
    <row r="9">
      <c r="A9" s="11"/>
      <c r="B9" s="12"/>
      <c r="C9" s="13"/>
      <c r="D9" s="164">
        <v>44409.0</v>
      </c>
      <c r="E9" s="7"/>
      <c r="F9" s="164">
        <v>44409.0</v>
      </c>
      <c r="G9" s="7"/>
      <c r="H9" s="164">
        <v>44440.0</v>
      </c>
      <c r="I9" s="7"/>
      <c r="J9" s="164">
        <v>44409.0</v>
      </c>
      <c r="K9" s="7"/>
      <c r="L9" s="8"/>
    </row>
    <row r="10">
      <c r="A10" s="15"/>
      <c r="B10" s="16"/>
      <c r="C10" s="17" t="s">
        <v>7</v>
      </c>
      <c r="D10" s="18"/>
      <c r="E10" s="18"/>
      <c r="F10" s="18"/>
      <c r="G10" s="18"/>
      <c r="H10" s="18"/>
      <c r="I10" s="18"/>
      <c r="J10" s="18"/>
      <c r="K10" s="19"/>
      <c r="L10" s="8"/>
    </row>
    <row r="11">
      <c r="A11" s="20"/>
      <c r="B11" s="21"/>
      <c r="C11" s="22"/>
      <c r="D11" s="22" t="s">
        <v>8</v>
      </c>
      <c r="E11" s="23" t="s">
        <v>9</v>
      </c>
      <c r="F11" s="22" t="s">
        <v>8</v>
      </c>
      <c r="G11" s="23" t="s">
        <v>9</v>
      </c>
      <c r="H11" s="22" t="s">
        <v>8</v>
      </c>
      <c r="I11" s="23" t="s">
        <v>9</v>
      </c>
      <c r="J11" s="22" t="s">
        <v>8</v>
      </c>
      <c r="K11" s="23" t="s">
        <v>9</v>
      </c>
      <c r="L11" s="8"/>
    </row>
    <row r="12">
      <c r="A12" s="20"/>
      <c r="B12" s="21"/>
      <c r="C12" s="24" t="s">
        <v>10</v>
      </c>
      <c r="D12" s="165">
        <v>1300.0</v>
      </c>
      <c r="E12" s="166" t="s">
        <v>51</v>
      </c>
      <c r="F12" s="165">
        <v>1400.0</v>
      </c>
      <c r="G12" s="166" t="s">
        <v>52</v>
      </c>
      <c r="H12" s="165">
        <v>690.0</v>
      </c>
      <c r="I12" s="166" t="s">
        <v>53</v>
      </c>
      <c r="J12" s="165">
        <v>1460.0</v>
      </c>
      <c r="K12" s="166" t="s">
        <v>54</v>
      </c>
      <c r="L12" s="8"/>
    </row>
    <row r="13">
      <c r="A13" s="20"/>
      <c r="B13" s="21"/>
      <c r="C13" s="24" t="s">
        <v>11</v>
      </c>
      <c r="D13" s="167" t="s">
        <v>55</v>
      </c>
      <c r="E13" s="166" t="s">
        <v>56</v>
      </c>
      <c r="F13" s="167" t="s">
        <v>55</v>
      </c>
      <c r="G13" s="166" t="s">
        <v>57</v>
      </c>
      <c r="H13" s="167" t="s">
        <v>55</v>
      </c>
      <c r="I13" s="166" t="s">
        <v>58</v>
      </c>
      <c r="J13" s="167" t="s">
        <v>55</v>
      </c>
      <c r="K13" s="166" t="s">
        <v>59</v>
      </c>
      <c r="L13" s="8"/>
    </row>
    <row r="14">
      <c r="A14" s="20"/>
      <c r="B14" s="21"/>
      <c r="C14" s="24" t="s">
        <v>12</v>
      </c>
      <c r="D14" s="165">
        <v>240.0</v>
      </c>
      <c r="E14" s="166" t="s">
        <v>60</v>
      </c>
      <c r="F14" s="165">
        <v>100.0</v>
      </c>
      <c r="G14" s="166" t="s">
        <v>61</v>
      </c>
      <c r="H14" s="167" t="s">
        <v>55</v>
      </c>
      <c r="I14" s="168"/>
      <c r="J14" s="165">
        <v>100.0</v>
      </c>
      <c r="K14" s="166" t="s">
        <v>62</v>
      </c>
      <c r="L14" s="8"/>
    </row>
    <row r="15">
      <c r="A15" s="20"/>
      <c r="B15" s="21"/>
      <c r="C15" s="24" t="s">
        <v>13</v>
      </c>
      <c r="D15" s="167" t="s">
        <v>55</v>
      </c>
      <c r="E15" s="168"/>
      <c r="F15" s="167" t="s">
        <v>55</v>
      </c>
      <c r="G15" s="168"/>
      <c r="H15" s="167" t="s">
        <v>55</v>
      </c>
      <c r="I15" s="168"/>
      <c r="J15" s="165">
        <v>50.0</v>
      </c>
      <c r="K15" s="168"/>
      <c r="L15" s="8"/>
    </row>
    <row r="16">
      <c r="A16" s="20"/>
      <c r="B16" s="21"/>
      <c r="C16" s="29" t="s">
        <v>14</v>
      </c>
      <c r="D16" s="169">
        <f>SUM(D12:D15)</f>
        <v>1540</v>
      </c>
      <c r="E16" s="7"/>
      <c r="F16" s="169">
        <f>SUM(F12:F15)</f>
        <v>1500</v>
      </c>
      <c r="G16" s="7"/>
      <c r="H16" s="169">
        <f>SUM(H12:H15)</f>
        <v>690</v>
      </c>
      <c r="I16" s="7"/>
      <c r="J16" s="169">
        <f>SUM(J12:J15)</f>
        <v>1610</v>
      </c>
      <c r="K16" s="7"/>
      <c r="L16" s="8"/>
    </row>
    <row r="17">
      <c r="A17" s="20"/>
      <c r="B17" s="21"/>
      <c r="C17" s="31"/>
      <c r="D17" s="31"/>
      <c r="E17" s="7"/>
      <c r="F17" s="31"/>
      <c r="G17" s="7"/>
      <c r="H17" s="31"/>
      <c r="I17" s="7"/>
      <c r="J17" s="31"/>
      <c r="K17" s="7"/>
      <c r="L17" s="8"/>
    </row>
    <row r="18">
      <c r="A18" s="15"/>
      <c r="B18" s="16"/>
      <c r="C18" s="32"/>
      <c r="D18" s="32"/>
      <c r="E18" s="32"/>
      <c r="F18" s="32"/>
      <c r="G18" s="32"/>
      <c r="H18" s="32"/>
      <c r="I18" s="32"/>
      <c r="J18" s="32"/>
      <c r="K18" s="32"/>
      <c r="L18" s="8"/>
    </row>
    <row r="19">
      <c r="A19" s="15"/>
      <c r="B19" s="16"/>
      <c r="C19" s="33"/>
      <c r="D19" s="14" t="str">
        <f>D8</f>
        <v>Hermosillo, Mexico</v>
      </c>
      <c r="E19" s="7"/>
      <c r="F19" s="14" t="str">
        <f>F8</f>
        <v>Barbados</v>
      </c>
      <c r="G19" s="7"/>
      <c r="H19" s="14" t="str">
        <f>H8</f>
        <v>Cancun, Mexico</v>
      </c>
      <c r="I19" s="7"/>
      <c r="J19" s="14" t="str">
        <f>J8</f>
        <v>Kiev, Ukraine</v>
      </c>
      <c r="K19" s="7"/>
      <c r="L19" s="8"/>
    </row>
    <row r="20">
      <c r="A20" s="15"/>
      <c r="B20" s="16"/>
      <c r="C20" s="34" t="s">
        <v>15</v>
      </c>
      <c r="D20" s="18"/>
      <c r="E20" s="18"/>
      <c r="F20" s="18"/>
      <c r="G20" s="18"/>
      <c r="H20" s="18"/>
      <c r="I20" s="18"/>
      <c r="J20" s="18"/>
      <c r="K20" s="19"/>
      <c r="L20" s="8"/>
    </row>
    <row r="21">
      <c r="A21" s="11"/>
      <c r="B21" s="12"/>
      <c r="C21" s="35"/>
      <c r="D21" s="36" t="s">
        <v>8</v>
      </c>
      <c r="E21" s="37" t="s">
        <v>9</v>
      </c>
      <c r="F21" s="36" t="s">
        <v>8</v>
      </c>
      <c r="G21" s="37" t="s">
        <v>9</v>
      </c>
      <c r="H21" s="36" t="s">
        <v>8</v>
      </c>
      <c r="I21" s="37" t="s">
        <v>9</v>
      </c>
      <c r="J21" s="36" t="s">
        <v>8</v>
      </c>
      <c r="K21" s="37" t="s">
        <v>9</v>
      </c>
      <c r="L21" s="8"/>
    </row>
    <row r="22">
      <c r="A22" s="38"/>
      <c r="B22" s="39"/>
      <c r="C22" s="40" t="s">
        <v>16</v>
      </c>
      <c r="D22" s="170">
        <v>24.0</v>
      </c>
      <c r="E22" s="171" t="s">
        <v>63</v>
      </c>
      <c r="F22" s="170">
        <v>65.0</v>
      </c>
      <c r="G22" s="171" t="s">
        <v>64</v>
      </c>
      <c r="H22" s="172">
        <v>34.0</v>
      </c>
      <c r="I22" s="173" t="s">
        <v>65</v>
      </c>
      <c r="J22" s="172">
        <v>15.0</v>
      </c>
      <c r="K22" s="171" t="s">
        <v>66</v>
      </c>
      <c r="L22" s="8"/>
    </row>
    <row r="23">
      <c r="A23" s="20"/>
      <c r="B23" s="21"/>
      <c r="C23" s="40" t="s">
        <v>17</v>
      </c>
      <c r="D23" s="40">
        <v>20.0</v>
      </c>
      <c r="E23" s="174"/>
      <c r="F23" s="40">
        <v>20.0</v>
      </c>
      <c r="G23" s="174"/>
      <c r="H23" s="175">
        <v>20.0</v>
      </c>
      <c r="I23" s="174"/>
      <c r="J23" s="175">
        <v>20.0</v>
      </c>
      <c r="K23" s="174"/>
      <c r="L23" s="8"/>
    </row>
    <row r="24">
      <c r="A24" s="20"/>
      <c r="B24" s="21"/>
      <c r="C24" s="45" t="s">
        <v>14</v>
      </c>
      <c r="D24" s="176">
        <f>D22*D23</f>
        <v>480</v>
      </c>
      <c r="E24" s="7"/>
      <c r="F24" s="176">
        <f>F22*F23</f>
        <v>1300</v>
      </c>
      <c r="G24" s="7"/>
      <c r="H24" s="176">
        <f>H22*H23</f>
        <v>680</v>
      </c>
      <c r="I24" s="7"/>
      <c r="J24" s="176">
        <f>J22*J23</f>
        <v>300</v>
      </c>
      <c r="K24" s="7"/>
      <c r="L24" s="8"/>
    </row>
    <row r="25">
      <c r="A25" s="20"/>
      <c r="B25" s="21"/>
      <c r="C25" s="31"/>
      <c r="D25" s="31"/>
      <c r="E25" s="7"/>
      <c r="F25" s="31"/>
      <c r="G25" s="7"/>
      <c r="H25" s="31"/>
      <c r="I25" s="7"/>
      <c r="J25" s="31"/>
      <c r="K25" s="7"/>
      <c r="L25" s="8"/>
    </row>
    <row r="26">
      <c r="A26" s="15"/>
      <c r="B26" s="16"/>
      <c r="C26" s="32"/>
      <c r="D26" s="32"/>
      <c r="E26" s="32"/>
      <c r="F26" s="32"/>
      <c r="G26" s="32"/>
      <c r="H26" s="32"/>
      <c r="I26" s="32"/>
      <c r="J26" s="32"/>
      <c r="K26" s="32"/>
      <c r="L26" s="8"/>
    </row>
    <row r="27">
      <c r="A27" s="15"/>
      <c r="B27" s="16"/>
      <c r="C27" s="33"/>
      <c r="D27" s="14" t="str">
        <f>D8</f>
        <v>Hermosillo, Mexico</v>
      </c>
      <c r="E27" s="7"/>
      <c r="F27" s="14" t="str">
        <f>F8</f>
        <v>Barbados</v>
      </c>
      <c r="G27" s="7"/>
      <c r="H27" s="14" t="str">
        <f>H8</f>
        <v>Cancun, Mexico</v>
      </c>
      <c r="I27" s="7"/>
      <c r="J27" s="14" t="str">
        <f>J8</f>
        <v>Kiev, Ukraine</v>
      </c>
      <c r="K27" s="7"/>
      <c r="L27" s="8"/>
    </row>
    <row r="28">
      <c r="A28" s="15"/>
      <c r="B28" s="16"/>
      <c r="C28" s="47" t="s">
        <v>18</v>
      </c>
      <c r="D28" s="18"/>
      <c r="E28" s="18"/>
      <c r="F28" s="18"/>
      <c r="G28" s="18"/>
      <c r="H28" s="18"/>
      <c r="I28" s="18"/>
      <c r="J28" s="18"/>
      <c r="K28" s="19"/>
      <c r="L28" s="8"/>
    </row>
    <row r="29">
      <c r="A29" s="11"/>
      <c r="B29" s="12"/>
      <c r="C29" s="48"/>
      <c r="D29" s="49" t="s">
        <v>8</v>
      </c>
      <c r="E29" s="50" t="s">
        <v>9</v>
      </c>
      <c r="F29" s="49" t="s">
        <v>8</v>
      </c>
      <c r="G29" s="50" t="s">
        <v>9</v>
      </c>
      <c r="H29" s="49" t="s">
        <v>8</v>
      </c>
      <c r="I29" s="50" t="s">
        <v>9</v>
      </c>
      <c r="J29" s="49" t="s">
        <v>8</v>
      </c>
      <c r="K29" s="50" t="s">
        <v>9</v>
      </c>
      <c r="L29" s="8"/>
    </row>
    <row r="30">
      <c r="A30" s="20"/>
      <c r="B30" s="21"/>
      <c r="C30" s="51" t="s">
        <v>19</v>
      </c>
      <c r="D30" s="177">
        <v>4865.0</v>
      </c>
      <c r="E30" s="178" t="s">
        <v>67</v>
      </c>
      <c r="F30" s="177">
        <v>6000.0</v>
      </c>
      <c r="G30" s="178" t="s">
        <v>68</v>
      </c>
      <c r="H30" s="179">
        <v>5500.0</v>
      </c>
      <c r="I30" s="178" t="s">
        <v>69</v>
      </c>
      <c r="J30" s="180">
        <v>2500.0</v>
      </c>
      <c r="K30" s="178" t="s">
        <v>70</v>
      </c>
      <c r="L30" s="8"/>
    </row>
    <row r="31">
      <c r="A31" s="20"/>
      <c r="B31" s="21"/>
      <c r="C31" s="51" t="s">
        <v>20</v>
      </c>
      <c r="D31" s="181">
        <v>800.0</v>
      </c>
      <c r="E31" s="178" t="s">
        <v>71</v>
      </c>
      <c r="F31" s="181">
        <v>1200.0</v>
      </c>
      <c r="G31" s="182" t="s">
        <v>72</v>
      </c>
      <c r="H31" s="183" t="s">
        <v>55</v>
      </c>
      <c r="I31" s="178" t="s">
        <v>73</v>
      </c>
      <c r="J31" s="181">
        <v>800.0</v>
      </c>
      <c r="K31" s="178" t="s">
        <v>74</v>
      </c>
      <c r="L31" s="8"/>
    </row>
    <row r="32">
      <c r="A32" s="20"/>
      <c r="B32" s="21"/>
      <c r="C32" s="51" t="s">
        <v>21</v>
      </c>
      <c r="D32" s="184"/>
      <c r="E32" s="185"/>
      <c r="F32" s="184"/>
      <c r="G32" s="185"/>
      <c r="H32" s="186"/>
      <c r="I32" s="185"/>
      <c r="J32" s="186"/>
      <c r="K32" s="185"/>
      <c r="L32" s="8"/>
    </row>
    <row r="33">
      <c r="A33" s="20"/>
      <c r="B33" s="21"/>
      <c r="C33" s="51" t="s">
        <v>22</v>
      </c>
      <c r="D33" s="184"/>
      <c r="E33" s="185"/>
      <c r="F33" s="184"/>
      <c r="G33" s="185"/>
      <c r="H33" s="186"/>
      <c r="I33" s="185"/>
      <c r="J33" s="186"/>
      <c r="K33" s="185"/>
      <c r="L33" s="8"/>
    </row>
    <row r="34">
      <c r="A34" s="20"/>
      <c r="B34" s="21"/>
      <c r="C34" s="51" t="s">
        <v>23</v>
      </c>
      <c r="D34" s="181">
        <v>400.0</v>
      </c>
      <c r="E34" s="178" t="s">
        <v>75</v>
      </c>
      <c r="F34" s="181">
        <v>1000.0</v>
      </c>
      <c r="G34" s="178" t="s">
        <v>76</v>
      </c>
      <c r="H34" s="187">
        <v>700.0</v>
      </c>
      <c r="I34" s="178" t="s">
        <v>77</v>
      </c>
      <c r="J34" s="187">
        <v>300.0</v>
      </c>
      <c r="K34" s="178" t="s">
        <v>75</v>
      </c>
      <c r="L34" s="59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>
      <c r="A35" s="20"/>
      <c r="B35" s="21"/>
      <c r="C35" s="60" t="s">
        <v>24</v>
      </c>
      <c r="D35" s="188">
        <f>SUM(D30:D34)</f>
        <v>6065</v>
      </c>
      <c r="E35" s="7"/>
      <c r="F35" s="188">
        <f>SUM(F30:F34)</f>
        <v>8200</v>
      </c>
      <c r="G35" s="7"/>
      <c r="H35" s="188">
        <f>SUM(H30:H34)</f>
        <v>6200</v>
      </c>
      <c r="I35" s="7"/>
      <c r="J35" s="188">
        <f>SUM(J30:J34)</f>
        <v>3600</v>
      </c>
      <c r="K35" s="7"/>
      <c r="L35" s="5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>
      <c r="A36" s="20"/>
      <c r="B36" s="21"/>
      <c r="C36" s="31"/>
      <c r="D36" s="31"/>
      <c r="E36" s="7"/>
      <c r="F36" s="31"/>
      <c r="G36" s="7"/>
      <c r="H36" s="31"/>
      <c r="I36" s="7"/>
      <c r="J36" s="31"/>
      <c r="K36" s="7"/>
      <c r="L36" s="59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>
      <c r="A37" s="15"/>
      <c r="B37" s="16"/>
      <c r="C37" s="32"/>
      <c r="D37" s="32"/>
      <c r="E37" s="32"/>
      <c r="F37" s="32"/>
      <c r="G37" s="32"/>
      <c r="H37" s="32"/>
      <c r="I37" s="32"/>
      <c r="J37" s="32"/>
      <c r="K37" s="32"/>
      <c r="L37" s="8"/>
    </row>
    <row r="38">
      <c r="A38" s="15"/>
      <c r="B38" s="16"/>
      <c r="C38" s="33"/>
      <c r="D38" s="14" t="str">
        <f>D8</f>
        <v>Hermosillo, Mexico</v>
      </c>
      <c r="E38" s="7"/>
      <c r="F38" s="14" t="str">
        <f>F8</f>
        <v>Barbados</v>
      </c>
      <c r="G38" s="7"/>
      <c r="H38" s="14" t="str">
        <f>H8</f>
        <v>Cancun, Mexico</v>
      </c>
      <c r="I38" s="7"/>
      <c r="J38" s="14" t="str">
        <f>J8</f>
        <v>Kiev, Ukraine</v>
      </c>
      <c r="K38" s="7"/>
      <c r="L38" s="8"/>
    </row>
    <row r="39">
      <c r="A39" s="15"/>
      <c r="B39" s="16"/>
      <c r="C39" s="62" t="s">
        <v>25</v>
      </c>
      <c r="D39" s="18"/>
      <c r="E39" s="18"/>
      <c r="F39" s="18"/>
      <c r="G39" s="18"/>
      <c r="H39" s="18"/>
      <c r="I39" s="18"/>
      <c r="J39" s="18"/>
      <c r="K39" s="19"/>
      <c r="L39" s="8"/>
    </row>
    <row r="40">
      <c r="A40" s="20"/>
      <c r="B40" s="21"/>
      <c r="C40" s="63"/>
      <c r="D40" s="63" t="s">
        <v>26</v>
      </c>
      <c r="E40" s="64" t="s">
        <v>9</v>
      </c>
      <c r="F40" s="63" t="s">
        <v>26</v>
      </c>
      <c r="G40" s="64" t="s">
        <v>9</v>
      </c>
      <c r="H40" s="63" t="s">
        <v>26</v>
      </c>
      <c r="I40" s="64" t="s">
        <v>9</v>
      </c>
      <c r="J40" s="63" t="s">
        <v>26</v>
      </c>
      <c r="K40" s="64" t="s">
        <v>9</v>
      </c>
      <c r="L40" s="59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>
      <c r="A41" s="20"/>
      <c r="B41" s="21"/>
      <c r="C41" s="65" t="s">
        <v>27</v>
      </c>
      <c r="D41" s="189">
        <v>20.0</v>
      </c>
      <c r="E41" s="67" t="s">
        <v>78</v>
      </c>
      <c r="F41" s="189">
        <v>20.0</v>
      </c>
      <c r="G41" s="67" t="s">
        <v>79</v>
      </c>
      <c r="H41" s="189">
        <v>20.0</v>
      </c>
      <c r="I41" s="68" t="s">
        <v>80</v>
      </c>
      <c r="J41" s="189">
        <v>20.0</v>
      </c>
      <c r="K41" s="67" t="s">
        <v>78</v>
      </c>
      <c r="L41" s="59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>
      <c r="A42" s="20"/>
      <c r="B42" s="21"/>
      <c r="C42" s="65" t="s">
        <v>28</v>
      </c>
      <c r="D42" s="65">
        <v>20.0</v>
      </c>
      <c r="E42" s="69"/>
      <c r="F42" s="65">
        <v>20.0</v>
      </c>
      <c r="G42" s="69"/>
      <c r="H42" s="65">
        <v>20.0</v>
      </c>
      <c r="I42" s="69"/>
      <c r="J42" s="65">
        <v>20.0</v>
      </c>
      <c r="K42" s="69"/>
      <c r="L42" s="59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>
      <c r="A43" s="71"/>
      <c r="B43" s="72"/>
      <c r="C43" s="73" t="s">
        <v>29</v>
      </c>
      <c r="D43" s="190">
        <f>D41*D42</f>
        <v>400</v>
      </c>
      <c r="E43" s="69"/>
      <c r="F43" s="190">
        <f>F41*F42</f>
        <v>400</v>
      </c>
      <c r="G43" s="69"/>
      <c r="H43" s="190">
        <f>H41*H42</f>
        <v>400</v>
      </c>
      <c r="I43" s="69"/>
      <c r="J43" s="191">
        <f>J41*J42</f>
        <v>400</v>
      </c>
      <c r="K43" s="69"/>
      <c r="L43" s="59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>
      <c r="A44" s="20"/>
      <c r="B44" s="21"/>
      <c r="C44" s="65" t="s">
        <v>30</v>
      </c>
      <c r="D44" s="191">
        <v>200.0</v>
      </c>
      <c r="E44" s="69"/>
      <c r="F44" s="189">
        <v>250.0</v>
      </c>
      <c r="G44" s="69"/>
      <c r="H44" s="191">
        <v>250.0</v>
      </c>
      <c r="I44" s="69"/>
      <c r="J44" s="189">
        <v>200.0</v>
      </c>
      <c r="K44" s="69"/>
      <c r="L44" s="59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>
      <c r="A45" s="20"/>
      <c r="B45" s="21"/>
      <c r="C45" s="65" t="s">
        <v>31</v>
      </c>
      <c r="D45" s="191">
        <v>200.0</v>
      </c>
      <c r="E45" s="69"/>
      <c r="F45" s="191">
        <v>100.0</v>
      </c>
      <c r="G45" s="69"/>
      <c r="H45" s="191">
        <v>200.0</v>
      </c>
      <c r="I45" s="69"/>
      <c r="J45" s="191">
        <v>200.0</v>
      </c>
      <c r="K45" s="69"/>
      <c r="L45" s="59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>
      <c r="A46" s="20"/>
      <c r="B46" s="21"/>
      <c r="C46" s="75" t="s">
        <v>14</v>
      </c>
      <c r="D46" s="192">
        <f>SUM(D43:D45)</f>
        <v>800</v>
      </c>
      <c r="E46" s="7"/>
      <c r="F46" s="192">
        <f>SUM(F43:F45)</f>
        <v>750</v>
      </c>
      <c r="G46" s="7"/>
      <c r="H46" s="192">
        <f>SUM(H43:H45)</f>
        <v>850</v>
      </c>
      <c r="I46" s="7"/>
      <c r="J46" s="192">
        <f>SUM(J43:J45)</f>
        <v>800</v>
      </c>
      <c r="K46" s="7"/>
      <c r="L46" s="59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>
      <c r="A47" s="20"/>
      <c r="B47" s="21"/>
      <c r="C47" s="77"/>
      <c r="D47" s="77"/>
      <c r="E47" s="78"/>
      <c r="F47" s="77"/>
      <c r="G47" s="78"/>
      <c r="H47" s="77"/>
      <c r="I47" s="78"/>
      <c r="J47" s="77"/>
      <c r="K47" s="78"/>
      <c r="L47" s="59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>
      <c r="A48" s="79"/>
      <c r="B48" s="80"/>
      <c r="C48" s="81"/>
      <c r="D48" s="82"/>
      <c r="E48" s="82"/>
      <c r="F48" s="82"/>
      <c r="G48" s="82"/>
      <c r="H48" s="82"/>
      <c r="I48" s="82"/>
      <c r="J48" s="82"/>
      <c r="K48" s="82"/>
      <c r="L48" s="8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>
      <c r="A49" s="79"/>
      <c r="B49" s="80"/>
      <c r="C49" s="81"/>
      <c r="D49" s="82"/>
      <c r="E49" s="82"/>
      <c r="F49" s="82"/>
      <c r="G49" s="82"/>
      <c r="H49" s="82"/>
      <c r="I49" s="82"/>
      <c r="J49" s="82"/>
      <c r="K49" s="82"/>
      <c r="L49" s="8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>
      <c r="A50" s="79"/>
      <c r="B50" s="80"/>
      <c r="C50" s="81"/>
      <c r="D50" s="84" t="str">
        <f>D8</f>
        <v>Hermosillo, Mexico</v>
      </c>
      <c r="E50" s="7"/>
      <c r="F50" s="84" t="str">
        <f>F8</f>
        <v>Barbados</v>
      </c>
      <c r="G50" s="7"/>
      <c r="H50" s="84" t="str">
        <f>H8</f>
        <v>Cancun, Mexico</v>
      </c>
      <c r="I50" s="7"/>
      <c r="J50" s="84" t="str">
        <f>J8</f>
        <v>Kiev, Ukraine</v>
      </c>
      <c r="K50" s="7"/>
      <c r="L50" s="8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>
      <c r="A51" s="79"/>
      <c r="B51" s="80"/>
      <c r="C51" s="85" t="s">
        <v>32</v>
      </c>
      <c r="D51" s="193">
        <f>SUM(D16,D24,D35,D46)</f>
        <v>8885</v>
      </c>
      <c r="E51" s="7"/>
      <c r="F51" s="193">
        <f>SUM(F16,F24,F35,F46)</f>
        <v>11750</v>
      </c>
      <c r="G51" s="7"/>
      <c r="H51" s="193">
        <f>SUM(H16,H24,H35,H46)</f>
        <v>8420</v>
      </c>
      <c r="I51" s="7"/>
      <c r="J51" s="193">
        <f>SUM(J16,J24,J35,J46)</f>
        <v>6310</v>
      </c>
      <c r="K51" s="7"/>
      <c r="L51" s="8"/>
    </row>
    <row r="52">
      <c r="A52" s="79"/>
      <c r="B52" s="80"/>
      <c r="D52" s="77"/>
      <c r="E52" s="78"/>
      <c r="F52" s="77"/>
      <c r="G52" s="78"/>
      <c r="H52" s="77"/>
      <c r="I52" s="78"/>
      <c r="J52" s="77"/>
      <c r="K52" s="78"/>
      <c r="L52" s="8"/>
    </row>
    <row r="53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8"/>
    </row>
    <row r="54">
      <c r="A54" s="87"/>
      <c r="B54" s="88"/>
      <c r="C54" s="89" t="s">
        <v>33</v>
      </c>
      <c r="L54" s="8"/>
    </row>
    <row r="55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2"/>
    </row>
  </sheetData>
  <mergeCells count="60">
    <mergeCell ref="D38:E38"/>
    <mergeCell ref="F38:G38"/>
    <mergeCell ref="H38:I38"/>
    <mergeCell ref="J38:K38"/>
    <mergeCell ref="C39:K39"/>
    <mergeCell ref="C46:C47"/>
    <mergeCell ref="D46:E47"/>
    <mergeCell ref="J46:K47"/>
    <mergeCell ref="D51:E52"/>
    <mergeCell ref="F51:G52"/>
    <mergeCell ref="H51:I52"/>
    <mergeCell ref="J51:K52"/>
    <mergeCell ref="F46:G47"/>
    <mergeCell ref="H46:I47"/>
    <mergeCell ref="D50:E50"/>
    <mergeCell ref="F50:G50"/>
    <mergeCell ref="H50:I50"/>
    <mergeCell ref="J50:K50"/>
    <mergeCell ref="C51:C52"/>
    <mergeCell ref="C54:K54"/>
    <mergeCell ref="C3:K5"/>
    <mergeCell ref="C6:K6"/>
    <mergeCell ref="D7:E7"/>
    <mergeCell ref="F7:G7"/>
    <mergeCell ref="H7:I7"/>
    <mergeCell ref="J7:K7"/>
    <mergeCell ref="D8:E8"/>
    <mergeCell ref="J8:K8"/>
    <mergeCell ref="F8:G8"/>
    <mergeCell ref="H8:I8"/>
    <mergeCell ref="D9:E9"/>
    <mergeCell ref="F9:G9"/>
    <mergeCell ref="H9:I9"/>
    <mergeCell ref="J9:K9"/>
    <mergeCell ref="C10:K10"/>
    <mergeCell ref="H19:I19"/>
    <mergeCell ref="J19:K19"/>
    <mergeCell ref="D16:E17"/>
    <mergeCell ref="F16:G17"/>
    <mergeCell ref="H16:I17"/>
    <mergeCell ref="J16:K17"/>
    <mergeCell ref="D19:E19"/>
    <mergeCell ref="F19:G19"/>
    <mergeCell ref="C20:K20"/>
    <mergeCell ref="J27:K27"/>
    <mergeCell ref="C28:K28"/>
    <mergeCell ref="C16:C17"/>
    <mergeCell ref="C24:C25"/>
    <mergeCell ref="D24:E25"/>
    <mergeCell ref="F24:G25"/>
    <mergeCell ref="H24:I25"/>
    <mergeCell ref="J24:K25"/>
    <mergeCell ref="D27:E27"/>
    <mergeCell ref="F27:G27"/>
    <mergeCell ref="H27:I27"/>
    <mergeCell ref="C35:C36"/>
    <mergeCell ref="D35:E36"/>
    <mergeCell ref="F35:G36"/>
    <mergeCell ref="H35:I36"/>
    <mergeCell ref="J35:K36"/>
  </mergeCells>
  <hyperlinks>
    <hyperlink r:id="rId1" ref="E22"/>
    <hyperlink r:id="rId2" ref="G22"/>
    <hyperlink r:id="rId3" ref="I22"/>
    <hyperlink r:id="rId4" ref="K22"/>
    <hyperlink r:id="rId5" ref="G31"/>
    <hyperlink r:id="rId6" ref="C54"/>
  </hyperlinks>
  <printOptions horizontalCentered="1"/>
  <pageMargins bottom="0.75" footer="0.0" header="0.0" left="0.7" right="0.7" top="0.75"/>
  <pageSetup orientation="portrait" pageOrder="overThenDown"/>
  <drawing r:id="rId7"/>
</worksheet>
</file>